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026"/>
  <workbookPr defaultThemeVersion="124226"/>
  <mc:AlternateContent xmlns:mc="http://schemas.openxmlformats.org/markup-compatibility/2006">
    <mc:Choice Requires="x15">
      <x15ac:absPath xmlns:x15ac="http://schemas.microsoft.com/office/spreadsheetml/2010/11/ac" url="G:\1-Shared Documents 5\1-HAPA\1-TechnicalAssistance(HAs)\PHA-KY\Employee Health Insurance (RFP) 2019\"/>
    </mc:Choice>
  </mc:AlternateContent>
  <xr:revisionPtr revIDLastSave="0" documentId="13_ncr:1_{3CB7B3C9-6D3D-465B-BF17-154B675A493A}" xr6:coauthVersionLast="45" xr6:coauthVersionMax="45" xr10:uidLastSave="{00000000-0000-0000-0000-000000000000}"/>
  <bookViews>
    <workbookView xWindow="-120" yWindow="-120" windowWidth="38640" windowHeight="21240" xr2:uid="{00000000-000D-0000-FFFF-FFFF00000000}"/>
  </bookViews>
  <sheets>
    <sheet name="Agency Participant Demographics" sheetId="1" r:id="rId1"/>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M25" i="1" l="1"/>
  <c r="M24" i="1"/>
  <c r="M23" i="1"/>
  <c r="M22" i="1"/>
  <c r="M21" i="1"/>
  <c r="M20" i="1"/>
  <c r="M19" i="1"/>
  <c r="M18" i="1"/>
  <c r="M17" i="1"/>
  <c r="M16" i="1"/>
  <c r="M15" i="1"/>
  <c r="M14" i="1"/>
  <c r="M13" i="1"/>
  <c r="M12" i="1"/>
  <c r="M11" i="1"/>
  <c r="M10" i="1"/>
  <c r="M9" i="1"/>
  <c r="M8" i="1"/>
  <c r="M7" i="1"/>
  <c r="M6" i="1"/>
  <c r="M5" i="1"/>
  <c r="M4" i="1"/>
  <c r="M3" i="1"/>
  <c r="M2" i="1"/>
</calcChain>
</file>

<file path=xl/sharedStrings.xml><?xml version="1.0" encoding="utf-8"?>
<sst xmlns="http://schemas.openxmlformats.org/spreadsheetml/2006/main" count="183" uniqueCount="81">
  <si>
    <t>Procurement Assistant</t>
  </si>
  <si>
    <t>A</t>
  </si>
  <si>
    <t xml:space="preserve">Bottoms, Terri </t>
  </si>
  <si>
    <t>COCC</t>
  </si>
  <si>
    <t>Account Tech I</t>
  </si>
  <si>
    <t xml:space="preserve">Boyd, Unita </t>
  </si>
  <si>
    <t>SECTION 8</t>
  </si>
  <si>
    <t>Caretaker</t>
  </si>
  <si>
    <t>M</t>
  </si>
  <si>
    <t>AMP 2</t>
  </si>
  <si>
    <t>Management Associate</t>
  </si>
  <si>
    <t>AMP 3</t>
  </si>
  <si>
    <t>AMP 1</t>
  </si>
  <si>
    <t>Temp Int Building Main.</t>
  </si>
  <si>
    <t>Coleman, Carla</t>
  </si>
  <si>
    <t>Occupancy Specialist</t>
  </si>
  <si>
    <t>HM Inspector</t>
  </si>
  <si>
    <t>Crawford, Jimmie</t>
  </si>
  <si>
    <t>Section 8 Inspector</t>
  </si>
  <si>
    <t>David, Matthew</t>
  </si>
  <si>
    <t>AMP Manager</t>
  </si>
  <si>
    <t>Eberhardt, Thomas</t>
  </si>
  <si>
    <t>Lead Building Maintainer</t>
  </si>
  <si>
    <t>Fragier Jr., O C</t>
  </si>
  <si>
    <t>Section 8 Specialist</t>
  </si>
  <si>
    <t>Gaines, Samantha</t>
  </si>
  <si>
    <t>Director of HCV/FSS</t>
  </si>
  <si>
    <t>Hereford, Debra</t>
  </si>
  <si>
    <t>Secretary</t>
  </si>
  <si>
    <t>Hinchcliffe, Vivian</t>
  </si>
  <si>
    <t>Deputy Director</t>
  </si>
  <si>
    <t>Huffstedtler, Melissa</t>
  </si>
  <si>
    <t>Receptionist/Typist</t>
  </si>
  <si>
    <t>Jones, Clifton</t>
  </si>
  <si>
    <t>Jordan, Louis</t>
  </si>
  <si>
    <t>Production Controller</t>
  </si>
  <si>
    <t>Joyner, Alfred</t>
  </si>
  <si>
    <t>Contract Administrator</t>
  </si>
  <si>
    <t>Klein, Jennifer</t>
  </si>
  <si>
    <t>Journeyman Painter</t>
  </si>
  <si>
    <t>P</t>
  </si>
  <si>
    <t>Mariner, John</t>
  </si>
  <si>
    <t>Engineer A</t>
  </si>
  <si>
    <t>U</t>
  </si>
  <si>
    <t>Mason, Sherman</t>
  </si>
  <si>
    <t>Hi-Rise Custodian</t>
  </si>
  <si>
    <t>McKinney, Roger</t>
  </si>
  <si>
    <t>Meeks, Rebecca</t>
  </si>
  <si>
    <t xml:space="preserve">Rhodes Sr., Randy </t>
  </si>
  <si>
    <t>Schukai, Jeff</t>
  </si>
  <si>
    <t>Simmons, Nika</t>
  </si>
  <si>
    <t>Sudduth, John</t>
  </si>
  <si>
    <t xml:space="preserve">Swaggerty, Sherri </t>
  </si>
  <si>
    <t>Single</t>
  </si>
  <si>
    <t>Employee + Child</t>
  </si>
  <si>
    <t>Employee + Spouse</t>
  </si>
  <si>
    <t>Number of Participants</t>
  </si>
  <si>
    <t>Number of Males</t>
  </si>
  <si>
    <t>Number of Females</t>
  </si>
  <si>
    <t>Number of Children</t>
  </si>
  <si>
    <t>Family</t>
  </si>
  <si>
    <t>F</t>
  </si>
  <si>
    <t>Participant Age Range</t>
  </si>
  <si>
    <t># Children</t>
  </si>
  <si>
    <t>Name</t>
  </si>
  <si>
    <t>Premium</t>
  </si>
  <si>
    <t>Health Pkg</t>
  </si>
  <si>
    <t>Male/Female</t>
  </si>
  <si>
    <t>Age</t>
  </si>
  <si>
    <t>Health Insurance Participants' Demographics</t>
  </si>
  <si>
    <t>Attachment I</t>
  </si>
  <si>
    <t>Housing Authority of Paducah</t>
  </si>
  <si>
    <t>RFP No. P19004</t>
  </si>
  <si>
    <t>30-70</t>
  </si>
  <si>
    <t>46-57</t>
  </si>
  <si>
    <t>32-57</t>
  </si>
  <si>
    <t>41-58</t>
  </si>
  <si>
    <t>Dental Insurance Participants' Demographics</t>
  </si>
  <si>
    <t>46-67</t>
  </si>
  <si>
    <t>The Housing Authority of Paducah's current plan has health insurance, vision, and dental coverage.  The proposal shall have all of these three types of insurance covered under one cost, but must, where provided on Attachment H, list the provider of each type of coverage unless all are being provided by the same provider.</t>
  </si>
  <si>
    <t>Employee Health Insurance RFP (Broker/Insurer)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</si>
</sst>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m/dd/yy;@"/>
    <numFmt numFmtId="165" formatCode="&quot;$&quot;#,##0.00"/>
  </numFmts>
  <fonts count="8" x14ac:knownFonts="1">
    <font>
      <sz val="11"/>
      <color theme="1"/>
      <name val="Calibri"/>
      <family val="2"/>
      <scheme val="minor"/>
    </font>
    <font>
      <b/>
      <sz val="12"/>
      <color theme="1"/>
      <name val="Trebuchet MS"/>
      <family val="2"/>
    </font>
    <font>
      <sz val="12"/>
      <name val="Trebuchet MS"/>
      <family val="2"/>
    </font>
    <font>
      <b/>
      <sz val="12"/>
      <name val="Trebuchet MS"/>
      <family val="2"/>
    </font>
    <font>
      <sz val="12"/>
      <color theme="1"/>
      <name val="Trebuchet MS"/>
      <family val="2"/>
    </font>
    <font>
      <sz val="20"/>
      <color theme="1"/>
      <name val="Trebuchet MS"/>
      <family val="2"/>
    </font>
    <font>
      <b/>
      <sz val="20"/>
      <color theme="1"/>
      <name val="Trebuchet MS"/>
      <family val="2"/>
    </font>
    <font>
      <b/>
      <sz val="16"/>
      <color theme="1"/>
      <name val="Trebuchet MS"/>
      <family val="2"/>
    </font>
  </fonts>
  <fills count="7">
    <fill>
      <patternFill patternType="none"/>
    </fill>
    <fill>
      <patternFill patternType="gray125"/>
    </fill>
    <fill>
      <patternFill patternType="solid">
        <fgColor theme="5" tint="0.79998168889431442"/>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theme="4" tint="0.59999389629810485"/>
        <bgColor indexed="64"/>
      </patternFill>
    </fill>
  </fills>
  <borders count="15">
    <border>
      <left/>
      <right/>
      <top/>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173">
    <xf numFmtId="0" fontId="0" fillId="0" borderId="0" xfId="0"/>
    <xf numFmtId="0" fontId="1" fillId="0" borderId="0" xfId="0" applyFont="1"/>
    <xf numFmtId="14" fontId="1" fillId="0" borderId="1" xfId="0" applyNumberFormat="1" applyFont="1" applyBorder="1"/>
    <xf numFmtId="0" fontId="2" fillId="4" borderId="2" xfId="0" applyNumberFormat="1" applyFont="1" applyFill="1" applyBorder="1" applyAlignment="1" applyProtection="1">
      <alignment horizontal="left" vertical="top"/>
    </xf>
    <xf numFmtId="0" fontId="2" fillId="4" borderId="3" xfId="0" applyNumberFormat="1" applyFont="1" applyFill="1" applyBorder="1" applyAlignment="1" applyProtection="1">
      <alignment horizontal="center" vertical="top"/>
    </xf>
    <xf numFmtId="0" fontId="3" fillId="4" borderId="3" xfId="0" applyNumberFormat="1" applyFont="1" applyFill="1" applyBorder="1" applyAlignment="1" applyProtection="1">
      <alignment horizontal="left" vertical="top"/>
    </xf>
    <xf numFmtId="0" fontId="2" fillId="4" borderId="3" xfId="0" applyNumberFormat="1" applyFont="1" applyFill="1" applyBorder="1" applyAlignment="1" applyProtection="1">
      <alignment horizontal="left" vertical="top"/>
    </xf>
    <xf numFmtId="164" fontId="2" fillId="4" borderId="3" xfId="0" applyNumberFormat="1" applyFont="1" applyFill="1" applyBorder="1" applyAlignment="1" applyProtection="1">
      <alignment horizontal="center" vertical="top"/>
    </xf>
    <xf numFmtId="4" fontId="2" fillId="4" borderId="3" xfId="0" applyNumberFormat="1" applyFont="1" applyFill="1" applyBorder="1" applyAlignment="1" applyProtection="1">
      <alignment horizontal="right" vertical="top"/>
    </xf>
    <xf numFmtId="14" fontId="2" fillId="4" borderId="3" xfId="0" applyNumberFormat="1" applyFont="1" applyFill="1" applyBorder="1" applyAlignment="1" applyProtection="1">
      <alignment horizontal="right" vertical="top"/>
    </xf>
    <xf numFmtId="0" fontId="4" fillId="4" borderId="3" xfId="0" applyFont="1" applyFill="1" applyBorder="1"/>
    <xf numFmtId="2" fontId="4" fillId="4" borderId="4" xfId="0" applyNumberFormat="1" applyFont="1" applyFill="1" applyBorder="1"/>
    <xf numFmtId="0" fontId="4" fillId="4" borderId="1" xfId="0" applyFont="1" applyFill="1" applyBorder="1"/>
    <xf numFmtId="0" fontId="4" fillId="0" borderId="0" xfId="0" applyFont="1"/>
    <xf numFmtId="0" fontId="2" fillId="4" borderId="5" xfId="0" applyNumberFormat="1" applyFont="1" applyFill="1" applyBorder="1" applyAlignment="1" applyProtection="1">
      <alignment horizontal="left" vertical="top"/>
    </xf>
    <xf numFmtId="0" fontId="2" fillId="4" borderId="0" xfId="0" applyNumberFormat="1" applyFont="1" applyFill="1" applyBorder="1" applyAlignment="1" applyProtection="1">
      <alignment horizontal="center" vertical="top"/>
    </xf>
    <xf numFmtId="0" fontId="3" fillId="4" borderId="0" xfId="0" applyNumberFormat="1" applyFont="1" applyFill="1" applyBorder="1" applyAlignment="1" applyProtection="1">
      <alignment horizontal="left" vertical="top"/>
    </xf>
    <xf numFmtId="0" fontId="2" fillId="4" borderId="0" xfId="0" applyNumberFormat="1" applyFont="1" applyFill="1" applyBorder="1" applyAlignment="1" applyProtection="1">
      <alignment horizontal="left" vertical="top"/>
    </xf>
    <xf numFmtId="164" fontId="2" fillId="4" borderId="0" xfId="0" applyNumberFormat="1" applyFont="1" applyFill="1" applyBorder="1" applyAlignment="1" applyProtection="1">
      <alignment horizontal="center" vertical="top"/>
    </xf>
    <xf numFmtId="4" fontId="2" fillId="4" borderId="0" xfId="0" applyNumberFormat="1" applyFont="1" applyFill="1" applyBorder="1" applyAlignment="1" applyProtection="1">
      <alignment horizontal="right" vertical="top"/>
    </xf>
    <xf numFmtId="14" fontId="2" fillId="4" borderId="0" xfId="0" applyNumberFormat="1" applyFont="1" applyFill="1" applyBorder="1" applyAlignment="1" applyProtection="1">
      <alignment horizontal="right" vertical="top"/>
    </xf>
    <xf numFmtId="0" fontId="4" fillId="4" borderId="0" xfId="0" applyFont="1" applyFill="1" applyBorder="1"/>
    <xf numFmtId="2" fontId="4" fillId="4" borderId="6" xfId="0" applyNumberFormat="1" applyFont="1" applyFill="1" applyBorder="1"/>
    <xf numFmtId="0" fontId="4" fillId="4" borderId="10" xfId="0" applyFont="1" applyFill="1" applyBorder="1"/>
    <xf numFmtId="0" fontId="2" fillId="4" borderId="7" xfId="0" applyNumberFormat="1" applyFont="1" applyFill="1" applyBorder="1" applyAlignment="1" applyProtection="1">
      <alignment horizontal="left" vertical="top"/>
    </xf>
    <xf numFmtId="0" fontId="2" fillId="4" borderId="8" xfId="0" applyNumberFormat="1" applyFont="1" applyFill="1" applyBorder="1" applyAlignment="1" applyProtection="1">
      <alignment horizontal="center" vertical="top"/>
    </xf>
    <xf numFmtId="0" fontId="3" fillId="4" borderId="8" xfId="0" applyNumberFormat="1" applyFont="1" applyFill="1" applyBorder="1" applyAlignment="1" applyProtection="1">
      <alignment horizontal="left" vertical="top"/>
    </xf>
    <xf numFmtId="0" fontId="2" fillId="4" borderId="8" xfId="0" applyNumberFormat="1" applyFont="1" applyFill="1" applyBorder="1" applyAlignment="1" applyProtection="1">
      <alignment horizontal="left" vertical="top"/>
    </xf>
    <xf numFmtId="2" fontId="2" fillId="4" borderId="8" xfId="0" applyNumberFormat="1" applyFont="1" applyFill="1" applyBorder="1" applyAlignment="1" applyProtection="1">
      <alignment horizontal="center" vertical="top"/>
    </xf>
    <xf numFmtId="164" fontId="2" fillId="4" borderId="8" xfId="0" applyNumberFormat="1" applyFont="1" applyFill="1" applyBorder="1" applyAlignment="1" applyProtection="1">
      <alignment horizontal="center" vertical="top"/>
    </xf>
    <xf numFmtId="4" fontId="2" fillId="4" borderId="8" xfId="0" applyNumberFormat="1" applyFont="1" applyFill="1" applyBorder="1" applyAlignment="1" applyProtection="1">
      <alignment horizontal="right" vertical="top"/>
    </xf>
    <xf numFmtId="14" fontId="2" fillId="4" borderId="8" xfId="0" applyNumberFormat="1" applyFont="1" applyFill="1" applyBorder="1" applyAlignment="1" applyProtection="1">
      <alignment horizontal="right" vertical="top"/>
    </xf>
    <xf numFmtId="0" fontId="4" fillId="4" borderId="8" xfId="0" applyFont="1" applyFill="1" applyBorder="1"/>
    <xf numFmtId="2" fontId="4" fillId="4" borderId="9" xfId="0" applyNumberFormat="1" applyFont="1" applyFill="1" applyBorder="1"/>
    <xf numFmtId="0" fontId="4" fillId="4" borderId="11" xfId="0" applyFont="1" applyFill="1" applyBorder="1"/>
    <xf numFmtId="0" fontId="2" fillId="2" borderId="2" xfId="0" applyNumberFormat="1" applyFont="1" applyFill="1" applyBorder="1" applyAlignment="1" applyProtection="1">
      <alignment horizontal="left" vertical="top"/>
    </xf>
    <xf numFmtId="0" fontId="2" fillId="2" borderId="3" xfId="0" applyNumberFormat="1" applyFont="1" applyFill="1" applyBorder="1" applyAlignment="1" applyProtection="1">
      <alignment horizontal="center" vertical="top"/>
    </xf>
    <xf numFmtId="0" fontId="3" fillId="2" borderId="3" xfId="0" applyNumberFormat="1" applyFont="1" applyFill="1" applyBorder="1" applyAlignment="1" applyProtection="1">
      <alignment horizontal="left" vertical="top"/>
    </xf>
    <xf numFmtId="0" fontId="2" fillId="2" borderId="3" xfId="0" applyNumberFormat="1" applyFont="1" applyFill="1" applyBorder="1" applyAlignment="1" applyProtection="1">
      <alignment horizontal="left" vertical="top"/>
    </xf>
    <xf numFmtId="164" fontId="2" fillId="2" borderId="3" xfId="0" applyNumberFormat="1" applyFont="1" applyFill="1" applyBorder="1" applyAlignment="1" applyProtection="1">
      <alignment horizontal="center" vertical="top"/>
    </xf>
    <xf numFmtId="4" fontId="2" fillId="2" borderId="3" xfId="0" applyNumberFormat="1" applyFont="1" applyFill="1" applyBorder="1" applyAlignment="1" applyProtection="1">
      <alignment horizontal="right" vertical="top"/>
    </xf>
    <xf numFmtId="14" fontId="2" fillId="2" borderId="3" xfId="0" applyNumberFormat="1" applyFont="1" applyFill="1" applyBorder="1" applyAlignment="1" applyProtection="1">
      <alignment horizontal="right" vertical="top"/>
    </xf>
    <xf numFmtId="0" fontId="4" fillId="2" borderId="3" xfId="0" applyFont="1" applyFill="1" applyBorder="1"/>
    <xf numFmtId="2" fontId="4" fillId="2" borderId="4" xfId="0" applyNumberFormat="1" applyFont="1" applyFill="1" applyBorder="1"/>
    <xf numFmtId="0" fontId="2" fillId="2" borderId="5" xfId="0" applyNumberFormat="1" applyFont="1" applyFill="1" applyBorder="1" applyAlignment="1" applyProtection="1">
      <alignment horizontal="left" vertical="top"/>
    </xf>
    <xf numFmtId="0" fontId="2" fillId="2" borderId="0" xfId="0" applyNumberFormat="1" applyFont="1" applyFill="1" applyBorder="1" applyAlignment="1" applyProtection="1">
      <alignment horizontal="center" vertical="top"/>
    </xf>
    <xf numFmtId="0" fontId="3" fillId="2" borderId="0" xfId="0" applyNumberFormat="1" applyFont="1" applyFill="1" applyBorder="1" applyAlignment="1" applyProtection="1">
      <alignment horizontal="left" vertical="top"/>
    </xf>
    <xf numFmtId="0" fontId="2" fillId="2" borderId="0" xfId="0" applyNumberFormat="1" applyFont="1" applyFill="1" applyBorder="1" applyAlignment="1" applyProtection="1">
      <alignment horizontal="left" vertical="top"/>
    </xf>
    <xf numFmtId="2" fontId="2" fillId="2" borderId="0" xfId="0" applyNumberFormat="1" applyFont="1" applyFill="1" applyBorder="1" applyAlignment="1" applyProtection="1">
      <alignment horizontal="center" vertical="top"/>
    </xf>
    <xf numFmtId="164" fontId="2" fillId="2" borderId="0" xfId="0" applyNumberFormat="1" applyFont="1" applyFill="1" applyBorder="1" applyAlignment="1" applyProtection="1">
      <alignment horizontal="center" vertical="top"/>
    </xf>
    <xf numFmtId="4" fontId="2" fillId="2" borderId="0" xfId="0" applyNumberFormat="1" applyFont="1" applyFill="1" applyBorder="1" applyAlignment="1" applyProtection="1">
      <alignment horizontal="right" vertical="top"/>
    </xf>
    <xf numFmtId="14" fontId="2" fillId="2" borderId="0" xfId="0" applyNumberFormat="1" applyFont="1" applyFill="1" applyBorder="1" applyAlignment="1" applyProtection="1">
      <alignment horizontal="right" vertical="top"/>
    </xf>
    <xf numFmtId="0" fontId="4" fillId="2" borderId="0" xfId="0" applyFont="1" applyFill="1" applyBorder="1"/>
    <xf numFmtId="2" fontId="4" fillId="2" borderId="6" xfId="0" applyNumberFormat="1" applyFont="1" applyFill="1" applyBorder="1"/>
    <xf numFmtId="0" fontId="2" fillId="2" borderId="7" xfId="0" applyNumberFormat="1" applyFont="1" applyFill="1" applyBorder="1" applyAlignment="1" applyProtection="1">
      <alignment horizontal="left" vertical="top"/>
    </xf>
    <xf numFmtId="0" fontId="2" fillId="2" borderId="8" xfId="0" applyNumberFormat="1" applyFont="1" applyFill="1" applyBorder="1" applyAlignment="1" applyProtection="1">
      <alignment horizontal="center" vertical="top"/>
    </xf>
    <xf numFmtId="0" fontId="3" fillId="2" borderId="8" xfId="0" applyNumberFormat="1" applyFont="1" applyFill="1" applyBorder="1" applyAlignment="1" applyProtection="1">
      <alignment horizontal="left" vertical="top"/>
    </xf>
    <xf numFmtId="0" fontId="2" fillId="2" borderId="8" xfId="0" applyNumberFormat="1" applyFont="1" applyFill="1" applyBorder="1" applyAlignment="1" applyProtection="1">
      <alignment horizontal="left" vertical="top"/>
    </xf>
    <xf numFmtId="164" fontId="2" fillId="2" borderId="8" xfId="0" applyNumberFormat="1" applyFont="1" applyFill="1" applyBorder="1" applyAlignment="1" applyProtection="1">
      <alignment horizontal="center" vertical="top"/>
    </xf>
    <xf numFmtId="4" fontId="2" fillId="2" borderId="8" xfId="0" applyNumberFormat="1" applyFont="1" applyFill="1" applyBorder="1" applyAlignment="1" applyProtection="1">
      <alignment horizontal="right" vertical="top"/>
    </xf>
    <xf numFmtId="14" fontId="2" fillId="2" borderId="8" xfId="0" applyNumberFormat="1" applyFont="1" applyFill="1" applyBorder="1" applyAlignment="1" applyProtection="1">
      <alignment horizontal="right" vertical="top"/>
    </xf>
    <xf numFmtId="0" fontId="4" fillId="2" borderId="8" xfId="0" applyFont="1" applyFill="1" applyBorder="1"/>
    <xf numFmtId="2" fontId="4" fillId="2" borderId="9" xfId="0" applyNumberFormat="1" applyFont="1" applyFill="1" applyBorder="1"/>
    <xf numFmtId="0" fontId="2" fillId="3" borderId="2" xfId="0" applyNumberFormat="1" applyFont="1" applyFill="1" applyBorder="1" applyAlignment="1" applyProtection="1">
      <alignment horizontal="left" vertical="top"/>
    </xf>
    <xf numFmtId="0" fontId="2" fillId="3" borderId="3" xfId="0" applyNumberFormat="1" applyFont="1" applyFill="1" applyBorder="1" applyAlignment="1" applyProtection="1">
      <alignment horizontal="center" vertical="top"/>
    </xf>
    <xf numFmtId="0" fontId="3" fillId="3" borderId="3" xfId="0" applyNumberFormat="1" applyFont="1" applyFill="1" applyBorder="1" applyAlignment="1" applyProtection="1">
      <alignment horizontal="left" vertical="top"/>
    </xf>
    <xf numFmtId="0" fontId="2" fillId="3" borderId="3" xfId="0" applyNumberFormat="1" applyFont="1" applyFill="1" applyBorder="1" applyAlignment="1" applyProtection="1">
      <alignment horizontal="left" vertical="top"/>
    </xf>
    <xf numFmtId="2" fontId="2" fillId="3" borderId="3" xfId="0" applyNumberFormat="1" applyFont="1" applyFill="1" applyBorder="1" applyAlignment="1" applyProtection="1">
      <alignment horizontal="center" vertical="top"/>
    </xf>
    <xf numFmtId="164" fontId="2" fillId="3" borderId="3" xfId="0" applyNumberFormat="1" applyFont="1" applyFill="1" applyBorder="1" applyAlignment="1" applyProtection="1">
      <alignment horizontal="center" vertical="top"/>
    </xf>
    <xf numFmtId="4" fontId="2" fillId="3" borderId="3" xfId="0" applyNumberFormat="1" applyFont="1" applyFill="1" applyBorder="1" applyAlignment="1" applyProtection="1">
      <alignment horizontal="right" vertical="top"/>
    </xf>
    <xf numFmtId="14" fontId="2" fillId="3" borderId="3" xfId="0" applyNumberFormat="1" applyFont="1" applyFill="1" applyBorder="1" applyAlignment="1" applyProtection="1">
      <alignment horizontal="right" vertical="top"/>
    </xf>
    <xf numFmtId="0" fontId="4" fillId="3" borderId="3" xfId="0" applyFont="1" applyFill="1" applyBorder="1"/>
    <xf numFmtId="2" fontId="4" fillId="3" borderId="4" xfId="0" applyNumberFormat="1" applyFont="1" applyFill="1" applyBorder="1"/>
    <xf numFmtId="0" fontId="4" fillId="3" borderId="1" xfId="0" applyFont="1" applyFill="1" applyBorder="1"/>
    <xf numFmtId="0" fontId="2" fillId="3" borderId="5" xfId="0" applyNumberFormat="1" applyFont="1" applyFill="1" applyBorder="1" applyAlignment="1" applyProtection="1">
      <alignment horizontal="left" vertical="top"/>
    </xf>
    <xf numFmtId="0" fontId="2" fillId="3" borderId="0" xfId="0" applyNumberFormat="1" applyFont="1" applyFill="1" applyBorder="1" applyAlignment="1" applyProtection="1">
      <alignment horizontal="center" vertical="top"/>
    </xf>
    <xf numFmtId="0" fontId="3" fillId="3" borderId="0" xfId="0" applyNumberFormat="1" applyFont="1" applyFill="1" applyBorder="1" applyAlignment="1" applyProtection="1">
      <alignment horizontal="left" vertical="top"/>
    </xf>
    <xf numFmtId="0" fontId="2" fillId="3" borderId="0" xfId="0" applyNumberFormat="1" applyFont="1" applyFill="1" applyBorder="1" applyAlignment="1" applyProtection="1">
      <alignment horizontal="left" vertical="top"/>
    </xf>
    <xf numFmtId="164" fontId="2" fillId="3" borderId="0" xfId="0" applyNumberFormat="1" applyFont="1" applyFill="1" applyBorder="1" applyAlignment="1" applyProtection="1">
      <alignment horizontal="center" vertical="top"/>
    </xf>
    <xf numFmtId="4" fontId="2" fillId="3" borderId="0" xfId="0" applyNumberFormat="1" applyFont="1" applyFill="1" applyBorder="1" applyAlignment="1" applyProtection="1">
      <alignment horizontal="right" vertical="top"/>
    </xf>
    <xf numFmtId="14" fontId="2" fillId="3" borderId="0" xfId="0" applyNumberFormat="1" applyFont="1" applyFill="1" applyBorder="1" applyAlignment="1" applyProtection="1">
      <alignment horizontal="right" vertical="top"/>
    </xf>
    <xf numFmtId="0" fontId="4" fillId="3" borderId="0" xfId="0" applyFont="1" applyFill="1" applyBorder="1"/>
    <xf numFmtId="2" fontId="4" fillId="3" borderId="6" xfId="0" applyNumberFormat="1" applyFont="1" applyFill="1" applyBorder="1"/>
    <xf numFmtId="0" fontId="4" fillId="3" borderId="10" xfId="0" applyFont="1" applyFill="1" applyBorder="1"/>
    <xf numFmtId="0" fontId="2" fillId="3" borderId="7" xfId="0" applyNumberFormat="1" applyFont="1" applyFill="1" applyBorder="1" applyAlignment="1" applyProtection="1">
      <alignment horizontal="left" vertical="top"/>
    </xf>
    <xf numFmtId="0" fontId="2" fillId="3" borderId="8" xfId="0" applyNumberFormat="1" applyFont="1" applyFill="1" applyBorder="1" applyAlignment="1" applyProtection="1">
      <alignment horizontal="center" vertical="top"/>
    </xf>
    <xf numFmtId="0" fontId="3" fillId="3" borderId="8" xfId="0" applyNumberFormat="1" applyFont="1" applyFill="1" applyBorder="1" applyAlignment="1" applyProtection="1">
      <alignment horizontal="left" vertical="top"/>
    </xf>
    <xf numFmtId="0" fontId="2" fillId="3" borderId="8" xfId="0" applyNumberFormat="1" applyFont="1" applyFill="1" applyBorder="1" applyAlignment="1" applyProtection="1">
      <alignment horizontal="left" vertical="top"/>
    </xf>
    <xf numFmtId="2" fontId="2" fillId="3" borderId="8" xfId="0" applyNumberFormat="1" applyFont="1" applyFill="1" applyBorder="1" applyAlignment="1" applyProtection="1">
      <alignment horizontal="center" vertical="top"/>
    </xf>
    <xf numFmtId="164" fontId="2" fillId="3" borderId="8" xfId="0" applyNumberFormat="1" applyFont="1" applyFill="1" applyBorder="1" applyAlignment="1" applyProtection="1">
      <alignment horizontal="center" vertical="top"/>
    </xf>
    <xf numFmtId="4" fontId="2" fillId="3" borderId="8" xfId="0" applyNumberFormat="1" applyFont="1" applyFill="1" applyBorder="1" applyAlignment="1" applyProtection="1">
      <alignment horizontal="right" vertical="top"/>
    </xf>
    <xf numFmtId="14" fontId="2" fillId="3" borderId="8" xfId="0" applyNumberFormat="1" applyFont="1" applyFill="1" applyBorder="1" applyAlignment="1" applyProtection="1">
      <alignment horizontal="right" vertical="top"/>
    </xf>
    <xf numFmtId="0" fontId="4" fillId="3" borderId="8" xfId="0" applyFont="1" applyFill="1" applyBorder="1"/>
    <xf numFmtId="2" fontId="4" fillId="3" borderId="9" xfId="0" applyNumberFormat="1" applyFont="1" applyFill="1" applyBorder="1"/>
    <xf numFmtId="0" fontId="4" fillId="3" borderId="11" xfId="0" applyFont="1" applyFill="1" applyBorder="1"/>
    <xf numFmtId="0" fontId="2" fillId="5" borderId="2" xfId="0" applyNumberFormat="1" applyFont="1" applyFill="1" applyBorder="1" applyAlignment="1" applyProtection="1">
      <alignment horizontal="left" vertical="top"/>
    </xf>
    <xf numFmtId="0" fontId="2" fillId="5" borderId="3" xfId="0" applyNumberFormat="1" applyFont="1" applyFill="1" applyBorder="1" applyAlignment="1" applyProtection="1">
      <alignment horizontal="center" vertical="top"/>
    </xf>
    <xf numFmtId="0" fontId="3" fillId="5" borderId="3" xfId="0" applyNumberFormat="1" applyFont="1" applyFill="1" applyBorder="1" applyAlignment="1" applyProtection="1">
      <alignment horizontal="left" vertical="top"/>
    </xf>
    <xf numFmtId="0" fontId="2" fillId="5" borderId="3" xfId="0" applyNumberFormat="1" applyFont="1" applyFill="1" applyBorder="1" applyAlignment="1" applyProtection="1">
      <alignment horizontal="left" vertical="top"/>
    </xf>
    <xf numFmtId="164" fontId="2" fillId="5" borderId="3" xfId="0" applyNumberFormat="1" applyFont="1" applyFill="1" applyBorder="1" applyAlignment="1" applyProtection="1">
      <alignment horizontal="center" vertical="top"/>
    </xf>
    <xf numFmtId="4" fontId="2" fillId="5" borderId="3" xfId="0" applyNumberFormat="1" applyFont="1" applyFill="1" applyBorder="1" applyAlignment="1" applyProtection="1">
      <alignment horizontal="right" vertical="top"/>
    </xf>
    <xf numFmtId="14" fontId="2" fillId="5" borderId="3" xfId="0" applyNumberFormat="1" applyFont="1" applyFill="1" applyBorder="1" applyAlignment="1" applyProtection="1">
      <alignment horizontal="right" vertical="top"/>
    </xf>
    <xf numFmtId="0" fontId="4" fillId="5" borderId="3" xfId="0" applyFont="1" applyFill="1" applyBorder="1"/>
    <xf numFmtId="2" fontId="4" fillId="5" borderId="4" xfId="0" applyNumberFormat="1" applyFont="1" applyFill="1" applyBorder="1"/>
    <xf numFmtId="0" fontId="2" fillId="5" borderId="5" xfId="0" applyNumberFormat="1" applyFont="1" applyFill="1" applyBorder="1" applyAlignment="1" applyProtection="1">
      <alignment horizontal="left" vertical="top"/>
    </xf>
    <xf numFmtId="0" fontId="2" fillId="5" borderId="0" xfId="0" applyNumberFormat="1" applyFont="1" applyFill="1" applyBorder="1" applyAlignment="1" applyProtection="1">
      <alignment horizontal="center" vertical="top"/>
    </xf>
    <xf numFmtId="0" fontId="3" fillId="5" borderId="0" xfId="0" applyNumberFormat="1" applyFont="1" applyFill="1" applyBorder="1" applyAlignment="1" applyProtection="1">
      <alignment horizontal="left" vertical="top"/>
    </xf>
    <xf numFmtId="0" fontId="2" fillId="5" borderId="0" xfId="0" applyNumberFormat="1" applyFont="1" applyFill="1" applyBorder="1" applyAlignment="1" applyProtection="1">
      <alignment horizontal="left" vertical="top"/>
    </xf>
    <xf numFmtId="164" fontId="2" fillId="5" borderId="0" xfId="0" applyNumberFormat="1" applyFont="1" applyFill="1" applyBorder="1" applyAlignment="1" applyProtection="1">
      <alignment horizontal="center" vertical="top"/>
    </xf>
    <xf numFmtId="4" fontId="2" fillId="5" borderId="0" xfId="0" applyNumberFormat="1" applyFont="1" applyFill="1" applyBorder="1" applyAlignment="1" applyProtection="1">
      <alignment horizontal="right" vertical="top"/>
    </xf>
    <xf numFmtId="14" fontId="2" fillId="5" borderId="0" xfId="0" applyNumberFormat="1" applyFont="1" applyFill="1" applyBorder="1" applyAlignment="1" applyProtection="1">
      <alignment horizontal="right" vertical="top"/>
    </xf>
    <xf numFmtId="0" fontId="4" fillId="5" borderId="0" xfId="0" applyFont="1" applyFill="1" applyBorder="1"/>
    <xf numFmtId="2" fontId="4" fillId="5" borderId="6" xfId="0" applyNumberFormat="1" applyFont="1" applyFill="1" applyBorder="1"/>
    <xf numFmtId="165" fontId="2" fillId="5" borderId="0" xfId="0" applyNumberFormat="1" applyFont="1" applyFill="1" applyBorder="1" applyAlignment="1" applyProtection="1">
      <alignment horizontal="center" vertical="top"/>
    </xf>
    <xf numFmtId="0" fontId="2" fillId="5" borderId="7" xfId="0" applyNumberFormat="1" applyFont="1" applyFill="1" applyBorder="1" applyAlignment="1" applyProtection="1">
      <alignment horizontal="left" vertical="top"/>
    </xf>
    <xf numFmtId="0" fontId="2" fillId="5" borderId="8" xfId="0" applyNumberFormat="1" applyFont="1" applyFill="1" applyBorder="1" applyAlignment="1" applyProtection="1">
      <alignment horizontal="center" vertical="top"/>
    </xf>
    <xf numFmtId="0" fontId="3" fillId="5" borderId="8" xfId="0" applyNumberFormat="1" applyFont="1" applyFill="1" applyBorder="1" applyAlignment="1" applyProtection="1">
      <alignment horizontal="left" vertical="top"/>
    </xf>
    <xf numFmtId="0" fontId="2" fillId="5" borderId="8" xfId="0" applyNumberFormat="1" applyFont="1" applyFill="1" applyBorder="1" applyAlignment="1" applyProtection="1">
      <alignment horizontal="left" vertical="top"/>
    </xf>
    <xf numFmtId="164" fontId="2" fillId="5" borderId="8" xfId="0" applyNumberFormat="1" applyFont="1" applyFill="1" applyBorder="1" applyAlignment="1" applyProtection="1">
      <alignment horizontal="center" vertical="top"/>
    </xf>
    <xf numFmtId="4" fontId="2" fillId="5" borderId="8" xfId="0" applyNumberFormat="1" applyFont="1" applyFill="1" applyBorder="1" applyAlignment="1" applyProtection="1">
      <alignment horizontal="right" vertical="top"/>
    </xf>
    <xf numFmtId="14" fontId="2" fillId="5" borderId="8" xfId="0" applyNumberFormat="1" applyFont="1" applyFill="1" applyBorder="1" applyAlignment="1" applyProtection="1">
      <alignment horizontal="right" vertical="top"/>
    </xf>
    <xf numFmtId="0" fontId="4" fillId="5" borderId="8" xfId="0" applyFont="1" applyFill="1" applyBorder="1"/>
    <xf numFmtId="2" fontId="4" fillId="5" borderId="9" xfId="0" applyNumberFormat="1" applyFont="1" applyFill="1" applyBorder="1"/>
    <xf numFmtId="0" fontId="2" fillId="0" borderId="0" xfId="0" applyNumberFormat="1" applyFont="1" applyFill="1" applyBorder="1" applyAlignment="1" applyProtection="1">
      <alignment horizontal="left" vertical="top"/>
    </xf>
    <xf numFmtId="0" fontId="2" fillId="0" borderId="0" xfId="0" applyNumberFormat="1" applyFont="1" applyFill="1" applyBorder="1" applyAlignment="1" applyProtection="1">
      <alignment horizontal="center" vertical="top"/>
    </xf>
    <xf numFmtId="0" fontId="3" fillId="0" borderId="0" xfId="0" applyNumberFormat="1" applyFont="1" applyFill="1" applyBorder="1" applyAlignment="1" applyProtection="1">
      <alignment horizontal="left" vertical="top"/>
    </xf>
    <xf numFmtId="2" fontId="2" fillId="0" borderId="0" xfId="0" applyNumberFormat="1" applyFont="1" applyFill="1" applyBorder="1" applyAlignment="1" applyProtection="1">
      <alignment horizontal="center" vertical="top"/>
    </xf>
    <xf numFmtId="164" fontId="2" fillId="0" borderId="0" xfId="0" applyNumberFormat="1" applyFont="1" applyFill="1" applyBorder="1" applyAlignment="1" applyProtection="1">
      <alignment horizontal="center" vertical="top"/>
    </xf>
    <xf numFmtId="4" fontId="2" fillId="0" borderId="0" xfId="0" applyNumberFormat="1" applyFont="1" applyFill="1" applyBorder="1" applyAlignment="1" applyProtection="1">
      <alignment horizontal="right" vertical="top"/>
    </xf>
    <xf numFmtId="14" fontId="2" fillId="0" borderId="0" xfId="0" applyNumberFormat="1" applyFont="1" applyFill="1" applyBorder="1" applyAlignment="1" applyProtection="1">
      <alignment horizontal="right" vertical="top"/>
    </xf>
    <xf numFmtId="14" fontId="4" fillId="0" borderId="0" xfId="0" applyNumberFormat="1" applyFont="1"/>
    <xf numFmtId="0" fontId="5" fillId="0" borderId="0" xfId="0" applyFont="1"/>
    <xf numFmtId="0" fontId="4" fillId="0" borderId="5" xfId="0" applyFont="1" applyBorder="1"/>
    <xf numFmtId="0" fontId="4" fillId="0" borderId="0" xfId="0" applyFont="1" applyBorder="1"/>
    <xf numFmtId="14" fontId="1" fillId="0" borderId="0" xfId="0" applyNumberFormat="1" applyFont="1" applyBorder="1" applyAlignment="1">
      <alignment horizontal="center" vertical="center" wrapText="1"/>
    </xf>
    <xf numFmtId="0" fontId="1" fillId="0" borderId="0" xfId="0" applyFont="1" applyBorder="1" applyAlignment="1">
      <alignment horizontal="center" vertical="center" wrapText="1"/>
    </xf>
    <xf numFmtId="0" fontId="1" fillId="0" borderId="6" xfId="0" applyFont="1" applyBorder="1" applyAlignment="1">
      <alignment horizontal="center" vertical="center" wrapText="1"/>
    </xf>
    <xf numFmtId="0" fontId="4" fillId="0" borderId="5" xfId="0" applyFont="1" applyBorder="1" applyAlignment="1">
      <alignment wrapText="1"/>
    </xf>
    <xf numFmtId="0" fontId="4" fillId="0" borderId="0" xfId="0" applyFont="1" applyBorder="1" applyAlignment="1">
      <alignment wrapText="1"/>
    </xf>
    <xf numFmtId="1" fontId="4" fillId="0" borderId="0" xfId="0" applyNumberFormat="1" applyFont="1" applyBorder="1" applyAlignment="1">
      <alignment horizontal="center" wrapText="1"/>
    </xf>
    <xf numFmtId="1" fontId="4" fillId="0" borderId="6" xfId="0" applyNumberFormat="1" applyFont="1" applyBorder="1" applyAlignment="1">
      <alignment horizontal="center" wrapText="1"/>
    </xf>
    <xf numFmtId="0" fontId="4" fillId="0" borderId="0" xfId="0" applyFont="1" applyAlignment="1">
      <alignment wrapText="1"/>
    </xf>
    <xf numFmtId="1" fontId="4" fillId="0" borderId="0" xfId="0" applyNumberFormat="1" applyFont="1" applyBorder="1" applyAlignment="1">
      <alignment horizontal="center"/>
    </xf>
    <xf numFmtId="1" fontId="4" fillId="0" borderId="6" xfId="0" applyNumberFormat="1" applyFont="1" applyBorder="1" applyAlignment="1">
      <alignment horizontal="center"/>
    </xf>
    <xf numFmtId="1" fontId="4" fillId="0" borderId="0" xfId="0" applyNumberFormat="1" applyFont="1"/>
    <xf numFmtId="14" fontId="4" fillId="0" borderId="0" xfId="0" applyNumberFormat="1" applyFont="1" applyBorder="1"/>
    <xf numFmtId="0" fontId="4" fillId="0" borderId="6" xfId="0" applyFont="1" applyBorder="1"/>
    <xf numFmtId="14" fontId="1" fillId="0" borderId="0" xfId="0" applyNumberFormat="1" applyFont="1" applyBorder="1" applyAlignment="1">
      <alignment horizontal="center" wrapText="1"/>
    </xf>
    <xf numFmtId="0" fontId="1" fillId="0" borderId="0" xfId="0" applyFont="1" applyBorder="1" applyAlignment="1">
      <alignment horizontal="center" wrapText="1"/>
    </xf>
    <xf numFmtId="0" fontId="1" fillId="0" borderId="6" xfId="0" applyFont="1" applyBorder="1" applyAlignment="1">
      <alignment horizontal="center" wrapText="1"/>
    </xf>
    <xf numFmtId="0" fontId="4" fillId="0" borderId="0" xfId="0" applyFont="1" applyBorder="1" applyAlignment="1">
      <alignment horizontal="center"/>
    </xf>
    <xf numFmtId="0" fontId="4" fillId="0" borderId="6" xfId="0" applyFont="1" applyBorder="1" applyAlignment="1">
      <alignment horizontal="center"/>
    </xf>
    <xf numFmtId="0" fontId="4" fillId="0" borderId="7" xfId="0" applyFont="1" applyBorder="1"/>
    <xf numFmtId="0" fontId="4" fillId="0" borderId="8" xfId="0" applyFont="1" applyBorder="1"/>
    <xf numFmtId="1" fontId="4" fillId="0" borderId="8" xfId="0" applyNumberFormat="1" applyFont="1" applyBorder="1" applyAlignment="1">
      <alignment horizontal="center"/>
    </xf>
    <xf numFmtId="0" fontId="4" fillId="0" borderId="8" xfId="0" applyFont="1" applyBorder="1" applyAlignment="1">
      <alignment horizontal="center"/>
    </xf>
    <xf numFmtId="0" fontId="4" fillId="0" borderId="9" xfId="0" applyFont="1" applyBorder="1" applyAlignment="1">
      <alignment horizontal="center"/>
    </xf>
    <xf numFmtId="1" fontId="4" fillId="0" borderId="0" xfId="0" applyNumberFormat="1" applyFont="1" applyAlignment="1">
      <alignment horizontal="center"/>
    </xf>
    <xf numFmtId="0" fontId="4" fillId="0" borderId="0" xfId="0" applyFont="1" applyAlignment="1">
      <alignment horizontal="center"/>
    </xf>
    <xf numFmtId="1" fontId="4" fillId="0" borderId="9" xfId="0" applyNumberFormat="1" applyFont="1" applyBorder="1" applyAlignment="1">
      <alignment horizontal="center"/>
    </xf>
    <xf numFmtId="0" fontId="4" fillId="0" borderId="0" xfId="0" applyFont="1" applyAlignment="1">
      <alignment horizontal="left" vertical="top" wrapText="1"/>
    </xf>
    <xf numFmtId="0" fontId="7" fillId="6" borderId="12" xfId="0" applyFont="1" applyFill="1" applyBorder="1" applyAlignment="1">
      <alignment horizontal="center"/>
    </xf>
    <xf numFmtId="0" fontId="7" fillId="6" borderId="13" xfId="0" applyFont="1" applyFill="1" applyBorder="1" applyAlignment="1">
      <alignment horizontal="center"/>
    </xf>
    <xf numFmtId="0" fontId="7" fillId="6" borderId="14" xfId="0" applyFont="1" applyFill="1" applyBorder="1" applyAlignment="1">
      <alignment horizontal="center"/>
    </xf>
    <xf numFmtId="0" fontId="6" fillId="6" borderId="2" xfId="0" applyFont="1" applyFill="1" applyBorder="1" applyAlignment="1">
      <alignment horizontal="center"/>
    </xf>
    <xf numFmtId="0" fontId="6" fillId="6" borderId="3" xfId="0" applyFont="1" applyFill="1" applyBorder="1" applyAlignment="1">
      <alignment horizontal="center"/>
    </xf>
    <xf numFmtId="0" fontId="6" fillId="6" borderId="4" xfId="0" applyFont="1" applyFill="1" applyBorder="1" applyAlignment="1">
      <alignment horizontal="center"/>
    </xf>
    <xf numFmtId="0" fontId="6" fillId="6" borderId="5" xfId="0" applyFont="1" applyFill="1" applyBorder="1" applyAlignment="1">
      <alignment horizontal="center"/>
    </xf>
    <xf numFmtId="0" fontId="6" fillId="6" borderId="0" xfId="0" applyFont="1" applyFill="1" applyBorder="1" applyAlignment="1">
      <alignment horizontal="center"/>
    </xf>
    <xf numFmtId="0" fontId="6" fillId="6" borderId="6" xfId="0" applyFont="1" applyFill="1" applyBorder="1" applyAlignment="1">
      <alignment horizontal="center"/>
    </xf>
    <xf numFmtId="0" fontId="6" fillId="6" borderId="7" xfId="0" applyFont="1" applyFill="1" applyBorder="1" applyAlignment="1">
      <alignment horizontal="center"/>
    </xf>
    <xf numFmtId="0" fontId="6" fillId="6" borderId="8" xfId="0" applyFont="1" applyFill="1" applyBorder="1" applyAlignment="1">
      <alignment horizontal="center"/>
    </xf>
    <xf numFmtId="0" fontId="6" fillId="6" borderId="9" xfId="0" applyFont="1" applyFill="1" applyBorder="1" applyAlignment="1">
      <alignment horizont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55"/>
  <sheetViews>
    <sheetView tabSelected="1" topLeftCell="C30" workbookViewId="0">
      <selection activeCell="S33" sqref="S33"/>
    </sheetView>
  </sheetViews>
  <sheetFormatPr defaultRowHeight="18" x14ac:dyDescent="0.35"/>
  <cols>
    <col min="1" max="1" width="23" style="13" hidden="1" customWidth="1"/>
    <col min="2" max="2" width="3" style="13" hidden="1" customWidth="1"/>
    <col min="3" max="3" width="28.42578125" style="13" customWidth="1"/>
    <col min="4" max="4" width="12.28515625" style="13" hidden="1" customWidth="1"/>
    <col min="5" max="5" width="7.28515625" style="13" hidden="1" customWidth="1"/>
    <col min="6" max="6" width="9" style="13" hidden="1" customWidth="1"/>
    <col min="7" max="7" width="3.28515625" style="13" hidden="1" customWidth="1"/>
    <col min="8" max="8" width="7.42578125" style="13" hidden="1" customWidth="1"/>
    <col min="9" max="9" width="16.7109375" style="130" customWidth="1"/>
    <col min="10" max="10" width="16" style="13" customWidth="1"/>
    <col min="11" max="12" width="14.85546875" style="13" customWidth="1"/>
    <col min="13" max="13" width="14.7109375" style="13" customWidth="1"/>
    <col min="14" max="14" width="4.7109375" style="13" customWidth="1"/>
    <col min="15" max="16384" width="9.140625" style="13"/>
  </cols>
  <sheetData>
    <row r="1" spans="1:14" s="1" customFormat="1" ht="18.75" hidden="1" thickBot="1" x14ac:dyDescent="0.4">
      <c r="C1" s="1" t="s">
        <v>64</v>
      </c>
      <c r="I1" s="2">
        <v>41218</v>
      </c>
      <c r="J1" s="1" t="s">
        <v>65</v>
      </c>
      <c r="K1" s="1" t="s">
        <v>66</v>
      </c>
      <c r="L1" s="1" t="s">
        <v>67</v>
      </c>
      <c r="M1" s="1" t="s">
        <v>68</v>
      </c>
      <c r="N1" s="1" t="s">
        <v>63</v>
      </c>
    </row>
    <row r="2" spans="1:14" hidden="1" x14ac:dyDescent="0.35">
      <c r="A2" s="3" t="s">
        <v>16</v>
      </c>
      <c r="B2" s="4" t="s">
        <v>1</v>
      </c>
      <c r="C2" s="5" t="s">
        <v>14</v>
      </c>
      <c r="D2" s="6" t="s">
        <v>12</v>
      </c>
      <c r="E2" s="4">
        <v>16.989999999999998</v>
      </c>
      <c r="F2" s="7">
        <v>36193</v>
      </c>
      <c r="G2" s="4">
        <v>9</v>
      </c>
      <c r="H2" s="8">
        <v>25168</v>
      </c>
      <c r="I2" s="9">
        <v>23751</v>
      </c>
      <c r="J2" s="8">
        <v>1436</v>
      </c>
      <c r="K2" s="10" t="s">
        <v>54</v>
      </c>
      <c r="L2" s="10" t="s">
        <v>61</v>
      </c>
      <c r="M2" s="11">
        <f>($I$1-I2)/365</f>
        <v>47.854794520547948</v>
      </c>
      <c r="N2" s="12">
        <v>1</v>
      </c>
    </row>
    <row r="3" spans="1:14" hidden="1" x14ac:dyDescent="0.35">
      <c r="A3" s="14" t="s">
        <v>18</v>
      </c>
      <c r="B3" s="15" t="s">
        <v>1</v>
      </c>
      <c r="C3" s="16" t="s">
        <v>2</v>
      </c>
      <c r="D3" s="17" t="s">
        <v>3</v>
      </c>
      <c r="E3" s="15">
        <v>15.25</v>
      </c>
      <c r="F3" s="18">
        <v>31089</v>
      </c>
      <c r="G3" s="15">
        <v>23</v>
      </c>
      <c r="H3" s="19">
        <v>28724</v>
      </c>
      <c r="I3" s="20">
        <v>24351</v>
      </c>
      <c r="J3" s="19">
        <v>1436</v>
      </c>
      <c r="K3" s="21" t="s">
        <v>54</v>
      </c>
      <c r="L3" s="21" t="s">
        <v>61</v>
      </c>
      <c r="M3" s="22">
        <f t="shared" ref="M3:M25" si="0">($I$1-I3)/365</f>
        <v>46.210958904109589</v>
      </c>
      <c r="N3" s="23">
        <v>1</v>
      </c>
    </row>
    <row r="4" spans="1:14" hidden="1" x14ac:dyDescent="0.35">
      <c r="A4" s="14" t="s">
        <v>22</v>
      </c>
      <c r="B4" s="15" t="s">
        <v>8</v>
      </c>
      <c r="C4" s="16" t="s">
        <v>52</v>
      </c>
      <c r="D4" s="17" t="s">
        <v>11</v>
      </c>
      <c r="E4" s="15">
        <v>11.97</v>
      </c>
      <c r="F4" s="18">
        <v>37102</v>
      </c>
      <c r="G4" s="15">
        <v>7</v>
      </c>
      <c r="H4" s="19">
        <v>24045</v>
      </c>
      <c r="I4" s="20">
        <v>24471</v>
      </c>
      <c r="J4" s="19">
        <v>1436</v>
      </c>
      <c r="K4" s="21" t="s">
        <v>54</v>
      </c>
      <c r="L4" s="21" t="s">
        <v>61</v>
      </c>
      <c r="M4" s="22">
        <f t="shared" si="0"/>
        <v>45.88219178082192</v>
      </c>
      <c r="N4" s="23">
        <v>1</v>
      </c>
    </row>
    <row r="5" spans="1:14" ht="18.75" hidden="1" thickBot="1" x14ac:dyDescent="0.4">
      <c r="A5" s="24" t="s">
        <v>24</v>
      </c>
      <c r="B5" s="25" t="s">
        <v>1</v>
      </c>
      <c r="C5" s="26" t="s">
        <v>49</v>
      </c>
      <c r="D5" s="27" t="s">
        <v>12</v>
      </c>
      <c r="E5" s="28">
        <v>22.4</v>
      </c>
      <c r="F5" s="29">
        <v>34995</v>
      </c>
      <c r="G5" s="25">
        <v>13</v>
      </c>
      <c r="H5" s="30">
        <v>45000</v>
      </c>
      <c r="I5" s="31">
        <v>28747</v>
      </c>
      <c r="J5" s="30">
        <v>1436</v>
      </c>
      <c r="K5" s="32" t="s">
        <v>54</v>
      </c>
      <c r="L5" s="32" t="s">
        <v>8</v>
      </c>
      <c r="M5" s="33">
        <f t="shared" si="0"/>
        <v>34.167123287671231</v>
      </c>
      <c r="N5" s="34">
        <v>1</v>
      </c>
    </row>
    <row r="6" spans="1:14" hidden="1" x14ac:dyDescent="0.35">
      <c r="A6" s="35" t="s">
        <v>26</v>
      </c>
      <c r="B6" s="36" t="s">
        <v>1</v>
      </c>
      <c r="C6" s="37" t="s">
        <v>21</v>
      </c>
      <c r="D6" s="38" t="s">
        <v>11</v>
      </c>
      <c r="E6" s="36">
        <v>14.31</v>
      </c>
      <c r="F6" s="39">
        <v>36605</v>
      </c>
      <c r="G6" s="36">
        <v>8</v>
      </c>
      <c r="H6" s="40">
        <v>28746</v>
      </c>
      <c r="I6" s="41">
        <v>19238</v>
      </c>
      <c r="J6" s="40">
        <v>1436</v>
      </c>
      <c r="K6" s="42" t="s">
        <v>55</v>
      </c>
      <c r="L6" s="42" t="s">
        <v>8</v>
      </c>
      <c r="M6" s="43">
        <f t="shared" si="0"/>
        <v>60.219178082191782</v>
      </c>
    </row>
    <row r="7" spans="1:14" hidden="1" x14ac:dyDescent="0.35">
      <c r="A7" s="44" t="s">
        <v>30</v>
      </c>
      <c r="B7" s="45" t="s">
        <v>1</v>
      </c>
      <c r="C7" s="46" t="s">
        <v>29</v>
      </c>
      <c r="D7" s="47" t="s">
        <v>3</v>
      </c>
      <c r="E7" s="48">
        <v>17</v>
      </c>
      <c r="F7" s="49">
        <v>38664</v>
      </c>
      <c r="G7" s="45">
        <v>3</v>
      </c>
      <c r="H7" s="50">
        <v>22698</v>
      </c>
      <c r="I7" s="51">
        <v>19520</v>
      </c>
      <c r="J7" s="50">
        <v>1436</v>
      </c>
      <c r="K7" s="52" t="s">
        <v>55</v>
      </c>
      <c r="L7" s="52" t="s">
        <v>61</v>
      </c>
      <c r="M7" s="53">
        <f t="shared" si="0"/>
        <v>59.446575342465756</v>
      </c>
    </row>
    <row r="8" spans="1:14" ht="18.75" hidden="1" thickBot="1" x14ac:dyDescent="0.4">
      <c r="A8" s="54" t="s">
        <v>35</v>
      </c>
      <c r="B8" s="55" t="s">
        <v>8</v>
      </c>
      <c r="C8" s="56" t="s">
        <v>34</v>
      </c>
      <c r="D8" s="57" t="s">
        <v>11</v>
      </c>
      <c r="E8" s="55">
        <v>12.53</v>
      </c>
      <c r="F8" s="58">
        <v>38810</v>
      </c>
      <c r="G8" s="55">
        <v>2</v>
      </c>
      <c r="H8" s="59">
        <v>25168</v>
      </c>
      <c r="I8" s="60">
        <v>21714</v>
      </c>
      <c r="J8" s="59">
        <v>1436</v>
      </c>
      <c r="K8" s="61" t="s">
        <v>55</v>
      </c>
      <c r="L8" s="61" t="s">
        <v>8</v>
      </c>
      <c r="M8" s="62">
        <f t="shared" si="0"/>
        <v>53.435616438356163</v>
      </c>
    </row>
    <row r="9" spans="1:14" hidden="1" x14ac:dyDescent="0.35">
      <c r="A9" s="63" t="s">
        <v>39</v>
      </c>
      <c r="B9" s="64" t="s">
        <v>40</v>
      </c>
      <c r="C9" s="65" t="s">
        <v>33</v>
      </c>
      <c r="D9" s="66" t="s">
        <v>3</v>
      </c>
      <c r="E9" s="67">
        <v>12.5</v>
      </c>
      <c r="F9" s="68">
        <v>33035</v>
      </c>
      <c r="G9" s="64">
        <v>18</v>
      </c>
      <c r="H9" s="69">
        <v>21782</v>
      </c>
      <c r="I9" s="70">
        <v>20852</v>
      </c>
      <c r="J9" s="69">
        <v>1855</v>
      </c>
      <c r="K9" s="71" t="s">
        <v>60</v>
      </c>
      <c r="L9" s="71" t="s">
        <v>8</v>
      </c>
      <c r="M9" s="72">
        <f t="shared" si="0"/>
        <v>55.797260273972604</v>
      </c>
      <c r="N9" s="73">
        <v>4</v>
      </c>
    </row>
    <row r="10" spans="1:14" hidden="1" x14ac:dyDescent="0.35">
      <c r="A10" s="74" t="s">
        <v>22</v>
      </c>
      <c r="B10" s="75" t="s">
        <v>8</v>
      </c>
      <c r="C10" s="76" t="s">
        <v>5</v>
      </c>
      <c r="D10" s="77" t="s">
        <v>3</v>
      </c>
      <c r="E10" s="75">
        <v>12.87</v>
      </c>
      <c r="F10" s="78">
        <v>34060</v>
      </c>
      <c r="G10" s="75">
        <v>15</v>
      </c>
      <c r="H10" s="79">
        <v>22815</v>
      </c>
      <c r="I10" s="80">
        <v>25032</v>
      </c>
      <c r="J10" s="79">
        <v>1855</v>
      </c>
      <c r="K10" s="81" t="s">
        <v>60</v>
      </c>
      <c r="L10" s="81" t="s">
        <v>61</v>
      </c>
      <c r="M10" s="82">
        <f t="shared" si="0"/>
        <v>44.345205479452055</v>
      </c>
      <c r="N10" s="83">
        <v>2</v>
      </c>
    </row>
    <row r="11" spans="1:14" ht="18.75" hidden="1" thickBot="1" x14ac:dyDescent="0.4">
      <c r="A11" s="84" t="s">
        <v>45</v>
      </c>
      <c r="B11" s="85" t="s">
        <v>8</v>
      </c>
      <c r="C11" s="86" t="s">
        <v>38</v>
      </c>
      <c r="D11" s="87" t="s">
        <v>3</v>
      </c>
      <c r="E11" s="88">
        <v>12.5</v>
      </c>
      <c r="F11" s="89">
        <v>33035</v>
      </c>
      <c r="G11" s="85">
        <v>18</v>
      </c>
      <c r="H11" s="90">
        <v>21782</v>
      </c>
      <c r="I11" s="91">
        <v>26486</v>
      </c>
      <c r="J11" s="90">
        <v>1855</v>
      </c>
      <c r="K11" s="92" t="s">
        <v>60</v>
      </c>
      <c r="L11" s="92" t="s">
        <v>61</v>
      </c>
      <c r="M11" s="93">
        <f t="shared" si="0"/>
        <v>40.361643835616441</v>
      </c>
      <c r="N11" s="94">
        <v>2</v>
      </c>
    </row>
    <row r="12" spans="1:14" hidden="1" x14ac:dyDescent="0.35">
      <c r="A12" s="95" t="s">
        <v>15</v>
      </c>
      <c r="B12" s="96" t="s">
        <v>1</v>
      </c>
      <c r="C12" s="97" t="s">
        <v>36</v>
      </c>
      <c r="D12" s="98" t="s">
        <v>9</v>
      </c>
      <c r="E12" s="96">
        <v>13.78</v>
      </c>
      <c r="F12" s="99">
        <v>31533</v>
      </c>
      <c r="G12" s="96">
        <v>22</v>
      </c>
      <c r="H12" s="100">
        <v>27685</v>
      </c>
      <c r="I12" s="101">
        <v>16546</v>
      </c>
      <c r="J12" s="100">
        <v>748</v>
      </c>
      <c r="K12" s="102" t="s">
        <v>53</v>
      </c>
      <c r="L12" s="102" t="s">
        <v>8</v>
      </c>
      <c r="M12" s="103">
        <f t="shared" si="0"/>
        <v>67.594520547945208</v>
      </c>
    </row>
    <row r="13" spans="1:14" hidden="1" x14ac:dyDescent="0.35">
      <c r="A13" s="104" t="s">
        <v>42</v>
      </c>
      <c r="B13" s="105" t="s">
        <v>43</v>
      </c>
      <c r="C13" s="106" t="s">
        <v>17</v>
      </c>
      <c r="D13" s="107" t="s">
        <v>12</v>
      </c>
      <c r="E13" s="105">
        <v>13.99</v>
      </c>
      <c r="F13" s="108">
        <v>32531</v>
      </c>
      <c r="G13" s="105">
        <v>19</v>
      </c>
      <c r="H13" s="109">
        <v>26345</v>
      </c>
      <c r="I13" s="110">
        <v>17688</v>
      </c>
      <c r="J13" s="109">
        <v>748</v>
      </c>
      <c r="K13" s="111" t="s">
        <v>53</v>
      </c>
      <c r="L13" s="111" t="s">
        <v>8</v>
      </c>
      <c r="M13" s="112">
        <f t="shared" si="0"/>
        <v>64.465753424657535</v>
      </c>
    </row>
    <row r="14" spans="1:14" hidden="1" x14ac:dyDescent="0.35">
      <c r="A14" s="104" t="s">
        <v>15</v>
      </c>
      <c r="B14" s="105" t="s">
        <v>1</v>
      </c>
      <c r="C14" s="106" t="s">
        <v>41</v>
      </c>
      <c r="D14" s="107" t="s">
        <v>3</v>
      </c>
      <c r="E14" s="105">
        <v>20.98</v>
      </c>
      <c r="F14" s="108">
        <v>38159</v>
      </c>
      <c r="G14" s="105">
        <v>4</v>
      </c>
      <c r="H14" s="109">
        <v>42162</v>
      </c>
      <c r="I14" s="110">
        <v>18037</v>
      </c>
      <c r="J14" s="109">
        <v>748</v>
      </c>
      <c r="K14" s="111" t="s">
        <v>53</v>
      </c>
      <c r="L14" s="111" t="s">
        <v>8</v>
      </c>
      <c r="M14" s="112">
        <f t="shared" si="0"/>
        <v>63.509589041095893</v>
      </c>
    </row>
    <row r="15" spans="1:14" hidden="1" x14ac:dyDescent="0.35">
      <c r="A15" s="104" t="s">
        <v>0</v>
      </c>
      <c r="B15" s="105" t="s">
        <v>1</v>
      </c>
      <c r="C15" s="106" t="s">
        <v>51</v>
      </c>
      <c r="D15" s="107" t="s">
        <v>11</v>
      </c>
      <c r="E15" s="105">
        <v>12.53</v>
      </c>
      <c r="F15" s="108">
        <v>38418</v>
      </c>
      <c r="G15" s="105">
        <v>3</v>
      </c>
      <c r="H15" s="109">
        <v>25168</v>
      </c>
      <c r="I15" s="110">
        <v>18930</v>
      </c>
      <c r="J15" s="109">
        <v>1523</v>
      </c>
      <c r="K15" s="111" t="s">
        <v>53</v>
      </c>
      <c r="L15" s="111" t="s">
        <v>8</v>
      </c>
      <c r="M15" s="112">
        <f t="shared" si="0"/>
        <v>61.063013698630137</v>
      </c>
    </row>
    <row r="16" spans="1:14" hidden="1" x14ac:dyDescent="0.35">
      <c r="A16" s="104" t="s">
        <v>13</v>
      </c>
      <c r="B16" s="105" t="s">
        <v>8</v>
      </c>
      <c r="C16" s="106" t="s">
        <v>47</v>
      </c>
      <c r="D16" s="107" t="s">
        <v>12</v>
      </c>
      <c r="E16" s="105">
        <v>14.66</v>
      </c>
      <c r="F16" s="108">
        <v>33532</v>
      </c>
      <c r="G16" s="105">
        <v>17</v>
      </c>
      <c r="H16" s="109">
        <v>27612</v>
      </c>
      <c r="I16" s="110">
        <v>19989</v>
      </c>
      <c r="J16" s="109">
        <v>748</v>
      </c>
      <c r="K16" s="111" t="s">
        <v>53</v>
      </c>
      <c r="L16" s="111" t="s">
        <v>61</v>
      </c>
      <c r="M16" s="112">
        <f t="shared" si="0"/>
        <v>58.161643835616438</v>
      </c>
    </row>
    <row r="17" spans="1:13" hidden="1" x14ac:dyDescent="0.35">
      <c r="A17" s="104" t="s">
        <v>7</v>
      </c>
      <c r="B17" s="105" t="s">
        <v>8</v>
      </c>
      <c r="C17" s="106" t="s">
        <v>27</v>
      </c>
      <c r="D17" s="107" t="s">
        <v>6</v>
      </c>
      <c r="E17" s="105">
        <v>32.83</v>
      </c>
      <c r="F17" s="108">
        <v>30621</v>
      </c>
      <c r="G17" s="105">
        <v>25</v>
      </c>
      <c r="H17" s="109">
        <v>65978</v>
      </c>
      <c r="I17" s="110">
        <v>20101</v>
      </c>
      <c r="J17" s="109">
        <v>748</v>
      </c>
      <c r="K17" s="111" t="s">
        <v>53</v>
      </c>
      <c r="L17" s="111" t="s">
        <v>61</v>
      </c>
      <c r="M17" s="112">
        <f t="shared" si="0"/>
        <v>57.854794520547948</v>
      </c>
    </row>
    <row r="18" spans="1:13" hidden="1" x14ac:dyDescent="0.35">
      <c r="A18" s="104" t="s">
        <v>28</v>
      </c>
      <c r="B18" s="105" t="s">
        <v>1</v>
      </c>
      <c r="C18" s="106" t="s">
        <v>46</v>
      </c>
      <c r="D18" s="107" t="s">
        <v>11</v>
      </c>
      <c r="E18" s="105">
        <v>14.72</v>
      </c>
      <c r="F18" s="108">
        <v>30754</v>
      </c>
      <c r="G18" s="105">
        <v>24</v>
      </c>
      <c r="H18" s="109">
        <v>29578</v>
      </c>
      <c r="I18" s="110">
        <v>20157</v>
      </c>
      <c r="J18" s="109">
        <v>748</v>
      </c>
      <c r="K18" s="111" t="s">
        <v>53</v>
      </c>
      <c r="L18" s="111" t="s">
        <v>8</v>
      </c>
      <c r="M18" s="112">
        <f t="shared" si="0"/>
        <v>57.701369863013696</v>
      </c>
    </row>
    <row r="19" spans="1:13" hidden="1" x14ac:dyDescent="0.35">
      <c r="A19" s="104" t="s">
        <v>7</v>
      </c>
      <c r="B19" s="105" t="s">
        <v>8</v>
      </c>
      <c r="C19" s="106" t="s">
        <v>48</v>
      </c>
      <c r="D19" s="107" t="s">
        <v>3</v>
      </c>
      <c r="E19" s="113">
        <v>21.5</v>
      </c>
      <c r="F19" s="108">
        <v>36550</v>
      </c>
      <c r="G19" s="105">
        <v>8</v>
      </c>
      <c r="H19" s="109">
        <v>42058</v>
      </c>
      <c r="I19" s="110">
        <v>21097</v>
      </c>
      <c r="J19" s="109">
        <v>748</v>
      </c>
      <c r="K19" s="111" t="s">
        <v>53</v>
      </c>
      <c r="L19" s="111" t="s">
        <v>8</v>
      </c>
      <c r="M19" s="112">
        <f t="shared" si="0"/>
        <v>55.126027397260273</v>
      </c>
    </row>
    <row r="20" spans="1:13" hidden="1" x14ac:dyDescent="0.35">
      <c r="A20" s="104" t="s">
        <v>20</v>
      </c>
      <c r="B20" s="105" t="s">
        <v>1</v>
      </c>
      <c r="C20" s="106" t="s">
        <v>23</v>
      </c>
      <c r="D20" s="107" t="s">
        <v>12</v>
      </c>
      <c r="E20" s="105">
        <v>18.690000000000001</v>
      </c>
      <c r="F20" s="108">
        <v>37179</v>
      </c>
      <c r="G20" s="105">
        <v>7</v>
      </c>
      <c r="H20" s="109">
        <v>37533</v>
      </c>
      <c r="I20" s="110">
        <v>22567</v>
      </c>
      <c r="J20" s="109">
        <v>748</v>
      </c>
      <c r="K20" s="111" t="s">
        <v>53</v>
      </c>
      <c r="L20" s="111" t="s">
        <v>8</v>
      </c>
      <c r="M20" s="112">
        <f t="shared" si="0"/>
        <v>51.098630136986301</v>
      </c>
    </row>
    <row r="21" spans="1:13" hidden="1" x14ac:dyDescent="0.35">
      <c r="A21" s="104" t="s">
        <v>10</v>
      </c>
      <c r="B21" s="105" t="s">
        <v>1</v>
      </c>
      <c r="C21" s="106" t="s">
        <v>44</v>
      </c>
      <c r="D21" s="107" t="s">
        <v>11</v>
      </c>
      <c r="E21" s="105">
        <v>16.989999999999998</v>
      </c>
      <c r="F21" s="108">
        <v>32791</v>
      </c>
      <c r="G21" s="105">
        <v>19</v>
      </c>
      <c r="H21" s="109">
        <v>34133</v>
      </c>
      <c r="I21" s="110">
        <v>22573</v>
      </c>
      <c r="J21" s="109">
        <v>748</v>
      </c>
      <c r="K21" s="111" t="s">
        <v>53</v>
      </c>
      <c r="L21" s="111" t="s">
        <v>8</v>
      </c>
      <c r="M21" s="112">
        <f t="shared" si="0"/>
        <v>51.082191780821915</v>
      </c>
    </row>
    <row r="22" spans="1:13" hidden="1" x14ac:dyDescent="0.35">
      <c r="A22" s="104" t="s">
        <v>45</v>
      </c>
      <c r="B22" s="105" t="s">
        <v>8</v>
      </c>
      <c r="C22" s="106" t="s">
        <v>50</v>
      </c>
      <c r="D22" s="107" t="s">
        <v>9</v>
      </c>
      <c r="E22" s="105">
        <v>14.62</v>
      </c>
      <c r="F22" s="108">
        <v>36878</v>
      </c>
      <c r="G22" s="105">
        <v>8</v>
      </c>
      <c r="H22" s="109">
        <v>27534</v>
      </c>
      <c r="I22" s="110">
        <v>26233</v>
      </c>
      <c r="J22" s="109">
        <v>748</v>
      </c>
      <c r="K22" s="111" t="s">
        <v>53</v>
      </c>
      <c r="L22" s="111" t="s">
        <v>61</v>
      </c>
      <c r="M22" s="112">
        <f t="shared" si="0"/>
        <v>41.054794520547944</v>
      </c>
    </row>
    <row r="23" spans="1:13" hidden="1" x14ac:dyDescent="0.35">
      <c r="A23" s="104" t="s">
        <v>4</v>
      </c>
      <c r="B23" s="105" t="s">
        <v>1</v>
      </c>
      <c r="C23" s="106" t="s">
        <v>31</v>
      </c>
      <c r="D23" s="107" t="s">
        <v>3</v>
      </c>
      <c r="E23" s="105">
        <v>35.43</v>
      </c>
      <c r="F23" s="108">
        <v>38596</v>
      </c>
      <c r="G23" s="105">
        <v>3</v>
      </c>
      <c r="H23" s="109">
        <v>71199</v>
      </c>
      <c r="I23" s="110">
        <v>26600</v>
      </c>
      <c r="J23" s="109">
        <v>748</v>
      </c>
      <c r="K23" s="111" t="s">
        <v>53</v>
      </c>
      <c r="L23" s="111" t="s">
        <v>61</v>
      </c>
      <c r="M23" s="112">
        <f t="shared" si="0"/>
        <v>40.049315068493151</v>
      </c>
    </row>
    <row r="24" spans="1:13" hidden="1" x14ac:dyDescent="0.35">
      <c r="A24" s="104" t="s">
        <v>32</v>
      </c>
      <c r="B24" s="105" t="s">
        <v>1</v>
      </c>
      <c r="C24" s="106" t="s">
        <v>19</v>
      </c>
      <c r="D24" s="107" t="s">
        <v>6</v>
      </c>
      <c r="E24" s="105">
        <v>13.29</v>
      </c>
      <c r="F24" s="108">
        <v>39153</v>
      </c>
      <c r="G24" s="105">
        <v>1</v>
      </c>
      <c r="H24" s="109"/>
      <c r="I24" s="110">
        <v>29861</v>
      </c>
      <c r="J24" s="109">
        <v>748</v>
      </c>
      <c r="K24" s="111" t="s">
        <v>53</v>
      </c>
      <c r="L24" s="111" t="s">
        <v>8</v>
      </c>
      <c r="M24" s="112">
        <f t="shared" si="0"/>
        <v>31.115068493150684</v>
      </c>
    </row>
    <row r="25" spans="1:13" ht="18.75" hidden="1" thickBot="1" x14ac:dyDescent="0.4">
      <c r="A25" s="114" t="s">
        <v>37</v>
      </c>
      <c r="B25" s="115" t="s">
        <v>1</v>
      </c>
      <c r="C25" s="116" t="s">
        <v>25</v>
      </c>
      <c r="D25" s="117" t="s">
        <v>6</v>
      </c>
      <c r="E25" s="115">
        <v>13.29</v>
      </c>
      <c r="F25" s="118">
        <v>38663</v>
      </c>
      <c r="G25" s="115">
        <v>3</v>
      </c>
      <c r="H25" s="119"/>
      <c r="I25" s="120">
        <v>30132</v>
      </c>
      <c r="J25" s="119">
        <v>748</v>
      </c>
      <c r="K25" s="121" t="s">
        <v>53</v>
      </c>
      <c r="L25" s="121" t="s">
        <v>61</v>
      </c>
      <c r="M25" s="122">
        <f t="shared" si="0"/>
        <v>30.372602739726027</v>
      </c>
    </row>
    <row r="26" spans="1:13" hidden="1" x14ac:dyDescent="0.35">
      <c r="A26" s="123"/>
      <c r="B26" s="124"/>
      <c r="C26" s="125"/>
      <c r="D26" s="123"/>
      <c r="E26" s="126"/>
      <c r="F26" s="127"/>
      <c r="G26" s="124"/>
      <c r="H26" s="128"/>
      <c r="I26" s="129"/>
      <c r="J26" s="128"/>
    </row>
    <row r="27" spans="1:13" hidden="1" x14ac:dyDescent="0.35"/>
    <row r="28" spans="1:13" hidden="1" x14ac:dyDescent="0.35"/>
    <row r="29" spans="1:13" hidden="1" x14ac:dyDescent="0.35"/>
    <row r="30" spans="1:13" s="131" customFormat="1" ht="27.75" x14ac:dyDescent="0.45">
      <c r="C30" s="164" t="s">
        <v>71</v>
      </c>
      <c r="D30" s="165"/>
      <c r="E30" s="165"/>
      <c r="F30" s="165"/>
      <c r="G30" s="165"/>
      <c r="H30" s="165"/>
      <c r="I30" s="165"/>
      <c r="J30" s="165"/>
      <c r="K30" s="165"/>
      <c r="L30" s="165"/>
      <c r="M30" s="166"/>
    </row>
    <row r="31" spans="1:13" s="131" customFormat="1" ht="27.75" x14ac:dyDescent="0.45">
      <c r="C31" s="167" t="s">
        <v>80</v>
      </c>
      <c r="D31" s="168"/>
      <c r="E31" s="168"/>
      <c r="F31" s="168"/>
      <c r="G31" s="168"/>
      <c r="H31" s="168"/>
      <c r="I31" s="168"/>
      <c r="J31" s="168"/>
      <c r="K31" s="168"/>
      <c r="L31" s="168"/>
      <c r="M31" s="169"/>
    </row>
    <row r="32" spans="1:13" s="131" customFormat="1" ht="27.75" x14ac:dyDescent="0.45">
      <c r="C32" s="167" t="s">
        <v>72</v>
      </c>
      <c r="D32" s="168"/>
      <c r="E32" s="168"/>
      <c r="F32" s="168"/>
      <c r="G32" s="168"/>
      <c r="H32" s="168"/>
      <c r="I32" s="168"/>
      <c r="J32" s="168"/>
      <c r="K32" s="168"/>
      <c r="L32" s="168"/>
      <c r="M32" s="169"/>
    </row>
    <row r="33" spans="3:13" s="131" customFormat="1" ht="28.5" thickBot="1" x14ac:dyDescent="0.5">
      <c r="C33" s="170" t="s">
        <v>70</v>
      </c>
      <c r="D33" s="171"/>
      <c r="E33" s="171"/>
      <c r="F33" s="171"/>
      <c r="G33" s="171"/>
      <c r="H33" s="171"/>
      <c r="I33" s="171"/>
      <c r="J33" s="171"/>
      <c r="K33" s="171"/>
      <c r="L33" s="171"/>
      <c r="M33" s="172"/>
    </row>
    <row r="34" spans="3:13" ht="18.75" thickBot="1" x14ac:dyDescent="0.4"/>
    <row r="35" spans="3:13" ht="24.75" customHeight="1" thickBot="1" x14ac:dyDescent="0.4">
      <c r="C35" s="161" t="s">
        <v>69</v>
      </c>
      <c r="D35" s="162"/>
      <c r="E35" s="162"/>
      <c r="F35" s="162"/>
      <c r="G35" s="162"/>
      <c r="H35" s="162"/>
      <c r="I35" s="162"/>
      <c r="J35" s="162"/>
      <c r="K35" s="162"/>
      <c r="L35" s="162"/>
      <c r="M35" s="163"/>
    </row>
    <row r="36" spans="3:13" ht="36" x14ac:dyDescent="0.35">
      <c r="C36" s="132"/>
      <c r="D36" s="133"/>
      <c r="E36" s="133"/>
      <c r="F36" s="133"/>
      <c r="G36" s="133"/>
      <c r="H36" s="133"/>
      <c r="I36" s="134" t="s">
        <v>56</v>
      </c>
      <c r="J36" s="135" t="s">
        <v>62</v>
      </c>
      <c r="K36" s="135" t="s">
        <v>57</v>
      </c>
      <c r="L36" s="135" t="s">
        <v>58</v>
      </c>
      <c r="M36" s="136" t="s">
        <v>59</v>
      </c>
    </row>
    <row r="37" spans="3:13" s="141" customFormat="1" x14ac:dyDescent="0.35">
      <c r="C37" s="137" t="s">
        <v>53</v>
      </c>
      <c r="D37" s="138"/>
      <c r="E37" s="138"/>
      <c r="F37" s="138"/>
      <c r="G37" s="138"/>
      <c r="H37" s="138"/>
      <c r="I37" s="139">
        <v>10</v>
      </c>
      <c r="J37" s="139" t="s">
        <v>73</v>
      </c>
      <c r="K37" s="139">
        <v>5</v>
      </c>
      <c r="L37" s="139">
        <v>5</v>
      </c>
      <c r="M37" s="140">
        <v>0</v>
      </c>
    </row>
    <row r="38" spans="3:13" x14ac:dyDescent="0.35">
      <c r="C38" s="132" t="s">
        <v>55</v>
      </c>
      <c r="D38" s="133"/>
      <c r="E38" s="133"/>
      <c r="F38" s="133"/>
      <c r="G38" s="133"/>
      <c r="H38" s="133"/>
      <c r="I38" s="142">
        <v>2</v>
      </c>
      <c r="J38" s="142" t="s">
        <v>74</v>
      </c>
      <c r="K38" s="142">
        <v>2</v>
      </c>
      <c r="L38" s="142">
        <v>0</v>
      </c>
      <c r="M38" s="143">
        <v>0</v>
      </c>
    </row>
    <row r="39" spans="3:13" x14ac:dyDescent="0.35">
      <c r="C39" s="132" t="s">
        <v>54</v>
      </c>
      <c r="D39" s="133"/>
      <c r="E39" s="133"/>
      <c r="F39" s="133"/>
      <c r="G39" s="133"/>
      <c r="H39" s="133"/>
      <c r="I39" s="142">
        <v>4</v>
      </c>
      <c r="J39" s="142" t="s">
        <v>75</v>
      </c>
      <c r="K39" s="142">
        <v>2</v>
      </c>
      <c r="L39" s="142">
        <v>2</v>
      </c>
      <c r="M39" s="143">
        <v>4</v>
      </c>
    </row>
    <row r="40" spans="3:13" ht="18.75" thickBot="1" x14ac:dyDescent="0.4">
      <c r="C40" s="152" t="s">
        <v>60</v>
      </c>
      <c r="D40" s="153"/>
      <c r="E40" s="153"/>
      <c r="F40" s="153"/>
      <c r="G40" s="153"/>
      <c r="H40" s="153"/>
      <c r="I40" s="154">
        <v>2</v>
      </c>
      <c r="J40" s="154" t="s">
        <v>76</v>
      </c>
      <c r="K40" s="154">
        <v>1</v>
      </c>
      <c r="L40" s="154">
        <v>1</v>
      </c>
      <c r="M40" s="159">
        <v>2</v>
      </c>
    </row>
    <row r="41" spans="3:13" ht="18.75" thickBot="1" x14ac:dyDescent="0.4">
      <c r="I41" s="144"/>
      <c r="J41" s="144"/>
      <c r="K41" s="144"/>
      <c r="L41" s="144"/>
      <c r="M41" s="144"/>
    </row>
    <row r="42" spans="3:13" ht="21.75" thickBot="1" x14ac:dyDescent="0.4">
      <c r="C42" s="161" t="s">
        <v>77</v>
      </c>
      <c r="D42" s="162"/>
      <c r="E42" s="162"/>
      <c r="F42" s="162"/>
      <c r="G42" s="162"/>
      <c r="H42" s="162"/>
      <c r="I42" s="162"/>
      <c r="J42" s="162"/>
      <c r="K42" s="162"/>
      <c r="L42" s="162"/>
      <c r="M42" s="163"/>
    </row>
    <row r="43" spans="3:13" x14ac:dyDescent="0.35">
      <c r="C43" s="132"/>
      <c r="D43" s="133"/>
      <c r="E43" s="133"/>
      <c r="F43" s="133"/>
      <c r="G43" s="133"/>
      <c r="H43" s="133"/>
      <c r="I43" s="145"/>
      <c r="J43" s="133"/>
      <c r="K43" s="133"/>
      <c r="L43" s="133"/>
      <c r="M43" s="146"/>
    </row>
    <row r="44" spans="3:13" ht="36" x14ac:dyDescent="0.35">
      <c r="C44" s="137"/>
      <c r="D44" s="138"/>
      <c r="E44" s="138"/>
      <c r="F44" s="138"/>
      <c r="G44" s="138"/>
      <c r="H44" s="138"/>
      <c r="I44" s="147" t="s">
        <v>56</v>
      </c>
      <c r="J44" s="148" t="s">
        <v>62</v>
      </c>
      <c r="K44" s="148" t="s">
        <v>57</v>
      </c>
      <c r="L44" s="148" t="s">
        <v>58</v>
      </c>
      <c r="M44" s="149" t="s">
        <v>59</v>
      </c>
    </row>
    <row r="45" spans="3:13" x14ac:dyDescent="0.35">
      <c r="C45" s="132" t="s">
        <v>53</v>
      </c>
      <c r="D45" s="133"/>
      <c r="E45" s="133"/>
      <c r="F45" s="133"/>
      <c r="G45" s="133"/>
      <c r="H45" s="133"/>
      <c r="I45" s="142">
        <v>8</v>
      </c>
      <c r="J45" s="150" t="s">
        <v>73</v>
      </c>
      <c r="K45" s="150">
        <v>4</v>
      </c>
      <c r="L45" s="150">
        <v>4</v>
      </c>
      <c r="M45" s="151">
        <v>0</v>
      </c>
    </row>
    <row r="46" spans="3:13" x14ac:dyDescent="0.35">
      <c r="C46" s="132" t="s">
        <v>55</v>
      </c>
      <c r="D46" s="133"/>
      <c r="E46" s="133"/>
      <c r="F46" s="133"/>
      <c r="G46" s="133"/>
      <c r="H46" s="133"/>
      <c r="I46" s="142">
        <v>3</v>
      </c>
      <c r="J46" s="150" t="s">
        <v>78</v>
      </c>
      <c r="K46" s="150">
        <v>3</v>
      </c>
      <c r="L46" s="150">
        <v>3</v>
      </c>
      <c r="M46" s="151">
        <v>0</v>
      </c>
    </row>
    <row r="47" spans="3:13" x14ac:dyDescent="0.35">
      <c r="C47" s="132" t="s">
        <v>54</v>
      </c>
      <c r="D47" s="133"/>
      <c r="E47" s="133"/>
      <c r="F47" s="133"/>
      <c r="G47" s="133"/>
      <c r="H47" s="133"/>
      <c r="I47" s="142">
        <v>6</v>
      </c>
      <c r="J47" s="150" t="s">
        <v>75</v>
      </c>
      <c r="K47" s="150">
        <v>2</v>
      </c>
      <c r="L47" s="150">
        <v>8</v>
      </c>
      <c r="M47" s="151">
        <v>7</v>
      </c>
    </row>
    <row r="48" spans="3:13" ht="18.75" thickBot="1" x14ac:dyDescent="0.4">
      <c r="C48" s="152" t="s">
        <v>60</v>
      </c>
      <c r="D48" s="153"/>
      <c r="E48" s="153"/>
      <c r="F48" s="153"/>
      <c r="G48" s="153"/>
      <c r="H48" s="153"/>
      <c r="I48" s="154">
        <v>2</v>
      </c>
      <c r="J48" s="155" t="s">
        <v>76</v>
      </c>
      <c r="K48" s="155">
        <v>1</v>
      </c>
      <c r="L48" s="155">
        <v>5</v>
      </c>
      <c r="M48" s="156">
        <v>2</v>
      </c>
    </row>
    <row r="49" spans="3:13" x14ac:dyDescent="0.35">
      <c r="I49" s="157"/>
      <c r="J49" s="158"/>
      <c r="K49" s="158"/>
      <c r="L49" s="158"/>
      <c r="M49" s="158"/>
    </row>
    <row r="51" spans="3:13" x14ac:dyDescent="0.35">
      <c r="C51" s="160" t="s">
        <v>79</v>
      </c>
      <c r="D51" s="160"/>
      <c r="E51" s="160"/>
      <c r="F51" s="160"/>
      <c r="G51" s="160"/>
      <c r="H51" s="160"/>
      <c r="I51" s="160"/>
      <c r="J51" s="160"/>
      <c r="K51" s="160"/>
      <c r="L51" s="160"/>
      <c r="M51" s="160"/>
    </row>
    <row r="52" spans="3:13" x14ac:dyDescent="0.35">
      <c r="C52" s="160"/>
      <c r="D52" s="160"/>
      <c r="E52" s="160"/>
      <c r="F52" s="160"/>
      <c r="G52" s="160"/>
      <c r="H52" s="160"/>
      <c r="I52" s="160"/>
      <c r="J52" s="160"/>
      <c r="K52" s="160"/>
      <c r="L52" s="160"/>
      <c r="M52" s="160"/>
    </row>
    <row r="53" spans="3:13" x14ac:dyDescent="0.35">
      <c r="C53" s="160"/>
      <c r="D53" s="160"/>
      <c r="E53" s="160"/>
      <c r="F53" s="160"/>
      <c r="G53" s="160"/>
      <c r="H53" s="160"/>
      <c r="I53" s="160"/>
      <c r="J53" s="160"/>
      <c r="K53" s="160"/>
      <c r="L53" s="160"/>
      <c r="M53" s="160"/>
    </row>
    <row r="54" spans="3:13" x14ac:dyDescent="0.35">
      <c r="C54" s="160"/>
      <c r="D54" s="160"/>
      <c r="E54" s="160"/>
      <c r="F54" s="160"/>
      <c r="G54" s="160"/>
      <c r="H54" s="160"/>
      <c r="I54" s="160"/>
      <c r="J54" s="160"/>
      <c r="K54" s="160"/>
      <c r="L54" s="160"/>
      <c r="M54" s="160"/>
    </row>
    <row r="55" spans="3:13" x14ac:dyDescent="0.35">
      <c r="C55" s="160"/>
      <c r="D55" s="160"/>
      <c r="E55" s="160"/>
      <c r="F55" s="160"/>
      <c r="G55" s="160"/>
      <c r="H55" s="160"/>
      <c r="I55" s="160"/>
      <c r="J55" s="160"/>
      <c r="K55" s="160"/>
      <c r="L55" s="160"/>
      <c r="M55" s="160"/>
    </row>
  </sheetData>
  <sortState xmlns:xlrd2="http://schemas.microsoft.com/office/spreadsheetml/2017/richdata2" ref="C1:K24">
    <sortCondition ref="K1:K24"/>
    <sortCondition ref="I1:I24"/>
  </sortState>
  <mergeCells count="7">
    <mergeCell ref="C51:M55"/>
    <mergeCell ref="C42:M42"/>
    <mergeCell ref="C30:M30"/>
    <mergeCell ref="C31:M31"/>
    <mergeCell ref="C33:M33"/>
    <mergeCell ref="C32:M32"/>
    <mergeCell ref="C35:M35"/>
  </mergeCells>
  <pageMargins left="0.7" right="0.7" top="0.75" bottom="0.75" header="0.3" footer="0.3"/>
  <pageSetup scale="8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Agency Participant Demographics</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deborahb</dc:creator>
  <cp:lastModifiedBy>Mike</cp:lastModifiedBy>
  <cp:lastPrinted>2012-11-07T20:32:30Z</cp:lastPrinted>
  <dcterms:created xsi:type="dcterms:W3CDTF">2012-11-05T19:10:54Z</dcterms:created>
  <dcterms:modified xsi:type="dcterms:W3CDTF">2019-10-10T17:00:58Z</dcterms:modified>
</cp:coreProperties>
</file>