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580" windowHeight="9210" activeTab="1"/>
  </bookViews>
  <sheets>
    <sheet name="Base Contract" sheetId="1" r:id="rId1"/>
    <sheet name="Additional Services" sheetId="6" r:id="rId2"/>
  </sheets>
  <definedNames>
    <definedName name="_xlnm.Print_Area" localSheetId="1">'Additional Services'!$A$1:$E$46</definedName>
    <definedName name="_xlnm.Print_Area" localSheetId="0">'Base Contract'!$A$1:$I$34</definedName>
    <definedName name="_xlnm.Print_Titles" localSheetId="1">'Additional Services'!$1:$3</definedName>
    <definedName name="_xlnm.Print_Titles" localSheetId="0">'Base Contract'!$1:$3</definedName>
  </definedNames>
  <calcPr calcId="145621"/>
</workbook>
</file>

<file path=xl/calcChain.xml><?xml version="1.0" encoding="utf-8"?>
<calcChain xmlns="http://schemas.openxmlformats.org/spreadsheetml/2006/main">
  <c r="I31" i="1" l="1"/>
  <c r="H31" i="1"/>
  <c r="G30" i="1" l="1"/>
  <c r="G31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1" i="1"/>
  <c r="E31" i="1"/>
  <c r="D31" i="1"/>
  <c r="C31" i="1"/>
</calcChain>
</file>

<file path=xl/sharedStrings.xml><?xml version="1.0" encoding="utf-8"?>
<sst xmlns="http://schemas.openxmlformats.org/spreadsheetml/2006/main" count="119" uniqueCount="79">
  <si>
    <t>Monthly Payment</t>
  </si>
  <si>
    <t>Cost Center</t>
  </si>
  <si>
    <t>AMP 300</t>
  </si>
  <si>
    <t>AMP 200</t>
  </si>
  <si>
    <t>AMP 700</t>
  </si>
  <si>
    <t>AMP 800</t>
  </si>
  <si>
    <t>AMP 100</t>
  </si>
  <si>
    <t>NSA</t>
  </si>
  <si>
    <t>AMP 600</t>
  </si>
  <si>
    <t>AMP 400</t>
  </si>
  <si>
    <t>AMP 500</t>
  </si>
  <si>
    <t>TOTALS:</t>
  </si>
  <si>
    <t>AMP 915</t>
  </si>
  <si>
    <t>Property</t>
  </si>
  <si>
    <t>ARTICLE 2.  THE CONTRACT PRICE</t>
  </si>
  <si>
    <t>MONTHLY RATE SCHEDULE:  PEST CONTROL SERVICES</t>
  </si>
  <si>
    <t>BASE CONTRACT</t>
  </si>
  <si>
    <t>July 1, 2016 - June 30, 2019</t>
  </si>
  <si>
    <t>Central Park</t>
  </si>
  <si>
    <t>616-636 N. Godfrey Street</t>
  </si>
  <si>
    <t>102-124 E. Wyoming Street</t>
  </si>
  <si>
    <t>Towers East</t>
  </si>
  <si>
    <t>Gross Towers</t>
  </si>
  <si>
    <t>Cumberland Gardens Community Building</t>
  </si>
  <si>
    <t>Cumberland Gardens Gym</t>
  </si>
  <si>
    <t>AMP 410</t>
  </si>
  <si>
    <t>Gross Towers Cafeteria</t>
  </si>
  <si>
    <t>AMP 420</t>
  </si>
  <si>
    <t>Cumberland Gardens - Phase 2</t>
  </si>
  <si>
    <t>Cumberland Gardens - Phase 1</t>
  </si>
  <si>
    <t>Cumberland Gardens - Phase 3</t>
  </si>
  <si>
    <t>AMP 430</t>
  </si>
  <si>
    <t>Little Lehigh</t>
  </si>
  <si>
    <t>Little Lehigh Community Building</t>
  </si>
  <si>
    <t>Scattered Sites - Group 1</t>
  </si>
  <si>
    <t>Scattered Sites - Group 2</t>
  </si>
  <si>
    <t>Scattered Sites - Group 3</t>
  </si>
  <si>
    <t>700 Building</t>
  </si>
  <si>
    <t>Walnut Manor</t>
  </si>
  <si>
    <t>Overlook Park Community Building</t>
  </si>
  <si>
    <t>401-409 Market Street</t>
  </si>
  <si>
    <t>Substantial Rehab</t>
  </si>
  <si>
    <t xml:space="preserve">June 2019 </t>
  </si>
  <si>
    <t>July 2016-    May 2019</t>
  </si>
  <si>
    <t>Minimum of Three (3) Treatments per Year</t>
  </si>
  <si>
    <t>Monthly Treatments</t>
  </si>
  <si>
    <t>Semi-monthly Treatments</t>
  </si>
  <si>
    <t>TOTAL:              BASE CONTRACT</t>
  </si>
  <si>
    <t>X 35</t>
  </si>
  <si>
    <t>X 1</t>
  </si>
  <si>
    <t>ADDITIONAL SERVICES</t>
  </si>
  <si>
    <t>Base Contract</t>
  </si>
  <si>
    <t>Optional Extension Year 1</t>
  </si>
  <si>
    <t>Optional Extension Year 2</t>
  </si>
  <si>
    <t>Base Contract:</t>
  </si>
  <si>
    <t xml:space="preserve"> July 1, 2016 - June 30, 2019</t>
  </si>
  <si>
    <t xml:space="preserve"> July 1, 2019 - June 30, 2020</t>
  </si>
  <si>
    <t xml:space="preserve"> July 1, 2020 - June 30, 2021</t>
  </si>
  <si>
    <t>Optional Ext.Year 1:</t>
  </si>
  <si>
    <t>Optional Ext.Year 2:</t>
  </si>
  <si>
    <t>Service</t>
  </si>
  <si>
    <t>Dwelling Unit Size</t>
  </si>
  <si>
    <t>Knockdown</t>
  </si>
  <si>
    <t>Efficiency</t>
  </si>
  <si>
    <t>1-Bedroom</t>
  </si>
  <si>
    <t>2-Bedroom</t>
  </si>
  <si>
    <t>3-Bedroom</t>
  </si>
  <si>
    <t>4-Bedroom</t>
  </si>
  <si>
    <t>5-Bedroom</t>
  </si>
  <si>
    <t>July 1, 2016-June 30, 2019</t>
  </si>
  <si>
    <t>Move-in</t>
  </si>
  <si>
    <t>Bed Bug Extermination</t>
  </si>
  <si>
    <t>Ant Extermination</t>
  </si>
  <si>
    <t>Billable Callback</t>
  </si>
  <si>
    <t>(Additional or One-Time Visit)</t>
  </si>
  <si>
    <t>3-YEAR TOTAL:</t>
  </si>
  <si>
    <t>July 1, 2019-June 30, 2020</t>
  </si>
  <si>
    <t>July 1, 2020-June 30, 2021</t>
  </si>
  <si>
    <t>Monthly Treatments (Laundry) Bedbugs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</si>
</sst>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/>
    <xf numFmtId="44" fontId="5" fillId="0" borderId="1" xfId="0" applyNumberFormat="1" applyFont="1" applyFill="1" applyBorder="1"/>
    <xf numFmtId="44" fontId="5" fillId="0" borderId="2" xfId="0" applyNumberFormat="1" applyFont="1" applyBorder="1"/>
    <xf numFmtId="0" fontId="4" fillId="0" borderId="1" xfId="0" applyFont="1" applyBorder="1" applyAlignment="1">
      <alignment horizontal="right" wrapText="1"/>
    </xf>
    <xf numFmtId="44" fontId="4" fillId="0" borderId="1" xfId="0" applyNumberFormat="1" applyFont="1" applyBorder="1"/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44" fontId="4" fillId="0" borderId="0" xfId="0" applyNumberFormat="1" applyFont="1" applyBorder="1"/>
    <xf numFmtId="44" fontId="5" fillId="0" borderId="0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4" fontId="5" fillId="0" borderId="9" xfId="0" applyNumberFormat="1" applyFont="1" applyBorder="1"/>
    <xf numFmtId="0" fontId="4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44" fontId="4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44" fontId="5" fillId="0" borderId="3" xfId="0" applyNumberFormat="1" applyFont="1" applyBorder="1"/>
    <xf numFmtId="44" fontId="5" fillId="0" borderId="10" xfId="0" applyNumberFormat="1" applyFont="1" applyBorder="1"/>
    <xf numFmtId="44" fontId="5" fillId="0" borderId="8" xfId="0" applyNumberFormat="1" applyFont="1" applyBorder="1"/>
    <xf numFmtId="44" fontId="5" fillId="0" borderId="11" xfId="0" applyNumberFormat="1" applyFont="1" applyBorder="1"/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/>
    <xf numFmtId="44" fontId="4" fillId="3" borderId="1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wrapText="1"/>
    </xf>
    <xf numFmtId="44" fontId="5" fillId="3" borderId="9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44" fontId="5" fillId="3" borderId="2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E8" sqref="E8:E31"/>
    </sheetView>
  </sheetViews>
  <sheetFormatPr defaultRowHeight="15" x14ac:dyDescent="0.25"/>
  <cols>
    <col min="1" max="1" width="10.140625" customWidth="1"/>
    <col min="2" max="2" width="36.42578125" customWidth="1"/>
    <col min="3" max="3" width="20.85546875" customWidth="1"/>
    <col min="4" max="4" width="14.28515625" customWidth="1"/>
    <col min="5" max="6" width="12.85546875" customWidth="1"/>
    <col min="7" max="7" width="14.28515625" customWidth="1"/>
    <col min="8" max="9" width="13.28515625" customWidth="1"/>
  </cols>
  <sheetData>
    <row r="1" spans="1:9" s="3" customFormat="1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s="3" customFormat="1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s="3" customFormat="1" x14ac:dyDescent="0.25">
      <c r="A3" s="51" t="s">
        <v>15</v>
      </c>
      <c r="B3" s="51"/>
      <c r="C3" s="51"/>
      <c r="D3" s="51"/>
      <c r="E3" s="51"/>
      <c r="F3" s="51"/>
      <c r="G3" s="51"/>
      <c r="H3" s="51"/>
      <c r="I3" s="51"/>
    </row>
    <row r="4" spans="1:9" s="3" customFormat="1" x14ac:dyDescent="0.25">
      <c r="A4" s="51" t="s">
        <v>16</v>
      </c>
      <c r="B4" s="51"/>
      <c r="C4" s="51"/>
      <c r="D4" s="51"/>
      <c r="E4" s="51"/>
      <c r="F4" s="51"/>
      <c r="G4" s="51"/>
      <c r="H4" s="51"/>
      <c r="I4" s="51"/>
    </row>
    <row r="5" spans="1:9" s="3" customFormat="1" ht="14.25" x14ac:dyDescent="0.2">
      <c r="A5" s="52" t="s">
        <v>17</v>
      </c>
      <c r="B5" s="52"/>
      <c r="C5" s="52"/>
      <c r="D5" s="52"/>
      <c r="E5" s="52"/>
      <c r="F5" s="52"/>
      <c r="G5" s="52"/>
      <c r="H5" s="52"/>
      <c r="I5" s="52"/>
    </row>
    <row r="6" spans="1:9" s="3" customFormat="1" ht="14.25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9" s="3" customFormat="1" ht="14.25" x14ac:dyDescent="0.2">
      <c r="A7" s="18"/>
      <c r="B7" s="18"/>
      <c r="C7" s="18"/>
      <c r="D7" s="18"/>
      <c r="E7" s="18"/>
      <c r="F7" s="18"/>
      <c r="G7" s="18"/>
      <c r="H7" s="18"/>
      <c r="I7" s="18"/>
    </row>
    <row r="8" spans="1:9" s="1" customFormat="1" ht="21.75" customHeight="1" x14ac:dyDescent="0.2">
      <c r="A8" s="40" t="s">
        <v>1</v>
      </c>
      <c r="B8" s="47" t="s">
        <v>13</v>
      </c>
      <c r="C8" s="40" t="s">
        <v>44</v>
      </c>
      <c r="D8" s="40" t="s">
        <v>45</v>
      </c>
      <c r="E8" s="57" t="s">
        <v>78</v>
      </c>
      <c r="F8" s="40" t="s">
        <v>46</v>
      </c>
      <c r="G8" s="44" t="s">
        <v>47</v>
      </c>
      <c r="H8" s="42" t="s">
        <v>0</v>
      </c>
      <c r="I8" s="43"/>
    </row>
    <row r="9" spans="1:9" s="2" customFormat="1" ht="27" customHeight="1" x14ac:dyDescent="0.2">
      <c r="A9" s="46"/>
      <c r="B9" s="48"/>
      <c r="C9" s="46"/>
      <c r="D9" s="41"/>
      <c r="E9" s="58"/>
      <c r="F9" s="46"/>
      <c r="G9" s="45"/>
      <c r="H9" s="5" t="s">
        <v>43</v>
      </c>
      <c r="I9" s="5" t="s">
        <v>42</v>
      </c>
    </row>
    <row r="10" spans="1:9" s="3" customFormat="1" ht="20.100000000000001" customHeight="1" x14ac:dyDescent="0.2">
      <c r="A10" s="19" t="s">
        <v>6</v>
      </c>
      <c r="B10" s="20" t="s">
        <v>18</v>
      </c>
      <c r="C10" s="6">
        <v>2687.04</v>
      </c>
      <c r="D10" s="6">
        <v>275.39999999999998</v>
      </c>
      <c r="E10" s="59">
        <v>375.4</v>
      </c>
      <c r="F10" s="6"/>
      <c r="G10" s="6">
        <f t="shared" ref="G10:G30" si="0">SUM(C10:F10)</f>
        <v>3337.84</v>
      </c>
      <c r="H10" s="6">
        <v>92.72</v>
      </c>
      <c r="I10" s="6">
        <v>92.64</v>
      </c>
    </row>
    <row r="11" spans="1:9" s="3" customFormat="1" ht="20.100000000000001" customHeight="1" x14ac:dyDescent="0.2">
      <c r="A11" s="19" t="s">
        <v>6</v>
      </c>
      <c r="B11" s="20" t="s">
        <v>19</v>
      </c>
      <c r="C11" s="6">
        <v>443.52</v>
      </c>
      <c r="D11" s="6"/>
      <c r="E11" s="59"/>
      <c r="F11" s="6"/>
      <c r="G11" s="6">
        <f t="shared" si="0"/>
        <v>443.52</v>
      </c>
      <c r="H11" s="6">
        <v>12.32</v>
      </c>
      <c r="I11" s="6">
        <v>12.32</v>
      </c>
    </row>
    <row r="12" spans="1:9" s="3" customFormat="1" ht="20.100000000000001" customHeight="1" x14ac:dyDescent="0.2">
      <c r="A12" s="19" t="s">
        <v>6</v>
      </c>
      <c r="B12" s="20" t="s">
        <v>20</v>
      </c>
      <c r="C12" s="6">
        <v>443.52</v>
      </c>
      <c r="D12" s="6"/>
      <c r="E12" s="59"/>
      <c r="F12" s="6"/>
      <c r="G12" s="6">
        <f t="shared" si="0"/>
        <v>443.52</v>
      </c>
      <c r="H12" s="6">
        <v>12.32</v>
      </c>
      <c r="I12" s="6">
        <v>12.32</v>
      </c>
    </row>
    <row r="13" spans="1:9" s="3" customFormat="1" ht="20.100000000000001" customHeight="1" x14ac:dyDescent="0.2">
      <c r="A13" s="19" t="s">
        <v>3</v>
      </c>
      <c r="B13" s="20" t="s">
        <v>21</v>
      </c>
      <c r="C13" s="6">
        <v>3851.28</v>
      </c>
      <c r="D13" s="6">
        <v>275.39999999999998</v>
      </c>
      <c r="E13" s="59">
        <v>375.4</v>
      </c>
      <c r="F13" s="6"/>
      <c r="G13" s="6">
        <f t="shared" si="0"/>
        <v>4502.08</v>
      </c>
      <c r="H13" s="6">
        <v>125.06</v>
      </c>
      <c r="I13" s="6">
        <v>124.98</v>
      </c>
    </row>
    <row r="14" spans="1:9" s="3" customFormat="1" ht="20.100000000000001" customHeight="1" x14ac:dyDescent="0.2">
      <c r="A14" s="19" t="s">
        <v>2</v>
      </c>
      <c r="B14" s="20" t="s">
        <v>22</v>
      </c>
      <c r="C14" s="6">
        <v>5298.56</v>
      </c>
      <c r="D14" s="6">
        <v>325</v>
      </c>
      <c r="E14" s="59">
        <v>375.4</v>
      </c>
      <c r="F14" s="6"/>
      <c r="G14" s="6">
        <f t="shared" si="0"/>
        <v>5998.96</v>
      </c>
      <c r="H14" s="6">
        <v>166.64</v>
      </c>
      <c r="I14" s="6">
        <v>166.56</v>
      </c>
    </row>
    <row r="15" spans="1:9" s="3" customFormat="1" ht="20.100000000000001" customHeight="1" x14ac:dyDescent="0.2">
      <c r="A15" s="19" t="s">
        <v>2</v>
      </c>
      <c r="B15" s="20" t="s">
        <v>26</v>
      </c>
      <c r="C15" s="6"/>
      <c r="D15" s="6"/>
      <c r="E15" s="59"/>
      <c r="F15" s="6">
        <v>864</v>
      </c>
      <c r="G15" s="6">
        <f t="shared" si="0"/>
        <v>864</v>
      </c>
      <c r="H15" s="6">
        <v>24</v>
      </c>
      <c r="I15" s="6">
        <v>24</v>
      </c>
    </row>
    <row r="16" spans="1:9" s="3" customFormat="1" ht="20.100000000000001" customHeight="1" x14ac:dyDescent="0.2">
      <c r="A16" s="19" t="s">
        <v>9</v>
      </c>
      <c r="B16" s="20" t="s">
        <v>23</v>
      </c>
      <c r="C16" s="6"/>
      <c r="D16" s="6">
        <v>216</v>
      </c>
      <c r="E16" s="59"/>
      <c r="F16" s="6"/>
      <c r="G16" s="6">
        <f t="shared" si="0"/>
        <v>216</v>
      </c>
      <c r="H16" s="6">
        <v>6</v>
      </c>
      <c r="I16" s="6">
        <v>6</v>
      </c>
    </row>
    <row r="17" spans="1:9" s="3" customFormat="1" ht="20.100000000000001" customHeight="1" x14ac:dyDescent="0.2">
      <c r="A17" s="19" t="s">
        <v>9</v>
      </c>
      <c r="B17" s="20" t="s">
        <v>24</v>
      </c>
      <c r="C17" s="6"/>
      <c r="D17" s="6">
        <v>216</v>
      </c>
      <c r="E17" s="59"/>
      <c r="F17" s="6"/>
      <c r="G17" s="6">
        <f t="shared" si="0"/>
        <v>216</v>
      </c>
      <c r="H17" s="6">
        <v>6</v>
      </c>
      <c r="I17" s="6">
        <v>6</v>
      </c>
    </row>
    <row r="18" spans="1:9" s="3" customFormat="1" ht="20.100000000000001" customHeight="1" x14ac:dyDescent="0.2">
      <c r="A18" s="19" t="s">
        <v>25</v>
      </c>
      <c r="B18" s="20" t="s">
        <v>29</v>
      </c>
      <c r="C18" s="6">
        <v>5544</v>
      </c>
      <c r="D18" s="6"/>
      <c r="E18" s="59"/>
      <c r="F18" s="6"/>
      <c r="G18" s="6">
        <f t="shared" si="0"/>
        <v>5544</v>
      </c>
      <c r="H18" s="6">
        <v>154</v>
      </c>
      <c r="I18" s="6">
        <v>154</v>
      </c>
    </row>
    <row r="19" spans="1:9" s="3" customFormat="1" ht="20.100000000000001" customHeight="1" x14ac:dyDescent="0.2">
      <c r="A19" s="19" t="s">
        <v>27</v>
      </c>
      <c r="B19" s="20" t="s">
        <v>28</v>
      </c>
      <c r="C19" s="6">
        <v>2160</v>
      </c>
      <c r="D19" s="6"/>
      <c r="E19" s="59"/>
      <c r="F19" s="6"/>
      <c r="G19" s="6">
        <f t="shared" si="0"/>
        <v>2160</v>
      </c>
      <c r="H19" s="6">
        <v>60</v>
      </c>
      <c r="I19" s="6">
        <v>60</v>
      </c>
    </row>
    <row r="20" spans="1:9" s="3" customFormat="1" ht="20.100000000000001" customHeight="1" x14ac:dyDescent="0.2">
      <c r="A20" s="19" t="s">
        <v>31</v>
      </c>
      <c r="B20" s="20" t="s">
        <v>30</v>
      </c>
      <c r="C20" s="6">
        <v>1800</v>
      </c>
      <c r="D20" s="6"/>
      <c r="E20" s="59"/>
      <c r="F20" s="6"/>
      <c r="G20" s="6">
        <f t="shared" si="0"/>
        <v>1800</v>
      </c>
      <c r="H20" s="6">
        <v>50</v>
      </c>
      <c r="I20" s="6">
        <v>50</v>
      </c>
    </row>
    <row r="21" spans="1:9" s="3" customFormat="1" ht="20.100000000000001" customHeight="1" x14ac:dyDescent="0.2">
      <c r="A21" s="19" t="s">
        <v>10</v>
      </c>
      <c r="B21" s="20" t="s">
        <v>32</v>
      </c>
      <c r="C21" s="6">
        <v>2322.7199999999998</v>
      </c>
      <c r="D21" s="6"/>
      <c r="E21" s="59"/>
      <c r="F21" s="6"/>
      <c r="G21" s="6">
        <f t="shared" si="0"/>
        <v>2322.7199999999998</v>
      </c>
      <c r="H21" s="7">
        <v>64.52</v>
      </c>
      <c r="I21" s="7">
        <v>64.52</v>
      </c>
    </row>
    <row r="22" spans="1:9" s="3" customFormat="1" ht="20.100000000000001" customHeight="1" x14ac:dyDescent="0.2">
      <c r="A22" s="19" t="s">
        <v>10</v>
      </c>
      <c r="B22" s="20" t="s">
        <v>33</v>
      </c>
      <c r="C22" s="6"/>
      <c r="D22" s="6">
        <v>216</v>
      </c>
      <c r="E22" s="59"/>
      <c r="F22" s="8"/>
      <c r="G22" s="8">
        <f t="shared" si="0"/>
        <v>216</v>
      </c>
      <c r="H22" s="8">
        <v>6</v>
      </c>
      <c r="I22" s="8">
        <v>6</v>
      </c>
    </row>
    <row r="23" spans="1:9" s="3" customFormat="1" ht="20.100000000000001" customHeight="1" x14ac:dyDescent="0.2">
      <c r="A23" s="19" t="s">
        <v>8</v>
      </c>
      <c r="B23" s="20" t="s">
        <v>34</v>
      </c>
      <c r="C23" s="6">
        <v>942.48</v>
      </c>
      <c r="D23" s="6"/>
      <c r="E23" s="59"/>
      <c r="F23" s="8"/>
      <c r="G23" s="8">
        <f t="shared" si="0"/>
        <v>942.48</v>
      </c>
      <c r="H23" s="8">
        <v>26.18</v>
      </c>
      <c r="I23" s="8">
        <v>26.18</v>
      </c>
    </row>
    <row r="24" spans="1:9" s="3" customFormat="1" ht="20.100000000000001" customHeight="1" x14ac:dyDescent="0.2">
      <c r="A24" s="19" t="s">
        <v>8</v>
      </c>
      <c r="B24" s="20" t="s">
        <v>35</v>
      </c>
      <c r="C24" s="6">
        <v>693</v>
      </c>
      <c r="D24" s="6"/>
      <c r="E24" s="59"/>
      <c r="F24" s="8"/>
      <c r="G24" s="8">
        <f t="shared" si="0"/>
        <v>693</v>
      </c>
      <c r="H24" s="8">
        <v>19.25</v>
      </c>
      <c r="I24" s="8">
        <v>19.25</v>
      </c>
    </row>
    <row r="25" spans="1:9" s="3" customFormat="1" ht="20.100000000000001" customHeight="1" x14ac:dyDescent="0.2">
      <c r="A25" s="19" t="s">
        <v>8</v>
      </c>
      <c r="B25" s="20" t="s">
        <v>36</v>
      </c>
      <c r="C25" s="6">
        <v>498.96</v>
      </c>
      <c r="D25" s="6"/>
      <c r="E25" s="59"/>
      <c r="F25" s="8"/>
      <c r="G25" s="8">
        <f t="shared" si="0"/>
        <v>498.96</v>
      </c>
      <c r="H25" s="8">
        <v>13.86</v>
      </c>
      <c r="I25" s="8">
        <v>13.86</v>
      </c>
    </row>
    <row r="26" spans="1:9" s="3" customFormat="1" ht="20.100000000000001" customHeight="1" x14ac:dyDescent="0.2">
      <c r="A26" s="19" t="s">
        <v>4</v>
      </c>
      <c r="B26" s="20" t="s">
        <v>37</v>
      </c>
      <c r="C26" s="6">
        <v>4400</v>
      </c>
      <c r="D26" s="6">
        <v>275.39999999999998</v>
      </c>
      <c r="E26" s="59">
        <v>375.4</v>
      </c>
      <c r="F26" s="8"/>
      <c r="G26" s="8">
        <f t="shared" si="0"/>
        <v>5050.7999999999993</v>
      </c>
      <c r="H26" s="8">
        <v>140.30000000000001</v>
      </c>
      <c r="I26" s="8">
        <v>140.30000000000001</v>
      </c>
    </row>
    <row r="27" spans="1:9" s="3" customFormat="1" ht="20.100000000000001" customHeight="1" x14ac:dyDescent="0.2">
      <c r="A27" s="19" t="s">
        <v>4</v>
      </c>
      <c r="B27" s="20" t="s">
        <v>40</v>
      </c>
      <c r="C27" s="6">
        <v>443.52</v>
      </c>
      <c r="D27" s="6"/>
      <c r="E27" s="59"/>
      <c r="F27" s="8"/>
      <c r="G27" s="8">
        <f t="shared" si="0"/>
        <v>443.52</v>
      </c>
      <c r="H27" s="8">
        <v>12.32</v>
      </c>
      <c r="I27" s="8">
        <v>12.32</v>
      </c>
    </row>
    <row r="28" spans="1:9" s="3" customFormat="1" ht="20.100000000000001" customHeight="1" x14ac:dyDescent="0.2">
      <c r="A28" s="19" t="s">
        <v>5</v>
      </c>
      <c r="B28" s="20" t="s">
        <v>38</v>
      </c>
      <c r="C28" s="6">
        <v>4433.3999999999996</v>
      </c>
      <c r="D28" s="6">
        <v>275.39999999999998</v>
      </c>
      <c r="E28" s="59">
        <v>375.4</v>
      </c>
      <c r="F28" s="8"/>
      <c r="G28" s="8">
        <f t="shared" si="0"/>
        <v>5084.1999999999989</v>
      </c>
      <c r="H28" s="8">
        <v>141.22999999999999</v>
      </c>
      <c r="I28" s="8">
        <v>141.15</v>
      </c>
    </row>
    <row r="29" spans="1:9" s="3" customFormat="1" ht="20.100000000000001" customHeight="1" x14ac:dyDescent="0.2">
      <c r="A29" s="19" t="s">
        <v>12</v>
      </c>
      <c r="B29" s="20" t="s">
        <v>39</v>
      </c>
      <c r="C29" s="6"/>
      <c r="D29" s="6">
        <v>250</v>
      </c>
      <c r="E29" s="59"/>
      <c r="F29" s="8"/>
      <c r="G29" s="8">
        <f t="shared" si="0"/>
        <v>250</v>
      </c>
      <c r="H29" s="8">
        <v>6.94</v>
      </c>
      <c r="I29" s="8">
        <v>7.1</v>
      </c>
    </row>
    <row r="30" spans="1:9" s="3" customFormat="1" ht="20.100000000000001" customHeight="1" x14ac:dyDescent="0.2">
      <c r="A30" s="19" t="s">
        <v>7</v>
      </c>
      <c r="B30" s="20" t="s">
        <v>41</v>
      </c>
      <c r="C30" s="6">
        <v>2772</v>
      </c>
      <c r="D30" s="6"/>
      <c r="E30" s="59"/>
      <c r="F30" s="8"/>
      <c r="G30" s="8">
        <f t="shared" si="0"/>
        <v>2772</v>
      </c>
      <c r="H30" s="8">
        <v>77</v>
      </c>
      <c r="I30" s="8">
        <v>77</v>
      </c>
    </row>
    <row r="31" spans="1:9" s="3" customFormat="1" ht="20.100000000000001" customHeight="1" x14ac:dyDescent="0.2">
      <c r="A31" s="19"/>
      <c r="B31" s="9" t="s">
        <v>11</v>
      </c>
      <c r="C31" s="10">
        <f t="shared" ref="C31:I31" si="1">SUM(C10:C30)</f>
        <v>38734</v>
      </c>
      <c r="D31" s="10">
        <f t="shared" si="1"/>
        <v>2324.6</v>
      </c>
      <c r="E31" s="60">
        <f t="shared" si="1"/>
        <v>1877</v>
      </c>
      <c r="F31" s="10">
        <f t="shared" si="1"/>
        <v>864</v>
      </c>
      <c r="G31" s="29">
        <f t="shared" si="1"/>
        <v>43799.599999999991</v>
      </c>
      <c r="H31" s="6">
        <f t="shared" si="1"/>
        <v>1216.6599999999999</v>
      </c>
      <c r="I31" s="6">
        <f t="shared" si="1"/>
        <v>1216.4999999999998</v>
      </c>
    </row>
    <row r="32" spans="1:9" s="3" customFormat="1" ht="16.5" customHeight="1" x14ac:dyDescent="0.2">
      <c r="A32" s="11"/>
      <c r="B32" s="12"/>
      <c r="C32" s="13"/>
      <c r="D32" s="14"/>
      <c r="E32" s="14"/>
      <c r="F32" s="14"/>
      <c r="G32" s="14"/>
      <c r="H32" s="15" t="s">
        <v>48</v>
      </c>
      <c r="I32" s="15" t="s">
        <v>49</v>
      </c>
    </row>
    <row r="33" spans="1:9" s="3" customFormat="1" ht="17.25" customHeight="1" x14ac:dyDescent="0.2">
      <c r="A33" s="11"/>
      <c r="B33" s="12"/>
      <c r="C33" s="13"/>
      <c r="D33" s="16"/>
      <c r="E33" s="16"/>
      <c r="F33" s="16"/>
      <c r="G33" s="16"/>
      <c r="H33" s="6">
        <v>42583.1</v>
      </c>
      <c r="I33" s="6">
        <v>1216.5</v>
      </c>
    </row>
    <row r="34" spans="1:9" s="3" customFormat="1" ht="15.75" customHeight="1" x14ac:dyDescent="0.2">
      <c r="A34" s="4"/>
      <c r="B34" s="4"/>
      <c r="C34" s="4"/>
      <c r="D34" s="4"/>
      <c r="E34" s="4"/>
      <c r="F34" s="4"/>
      <c r="G34" s="30" t="s">
        <v>75</v>
      </c>
      <c r="H34" s="49">
        <v>43799.6</v>
      </c>
      <c r="I34" s="50"/>
    </row>
  </sheetData>
  <mergeCells count="14">
    <mergeCell ref="H34:I34"/>
    <mergeCell ref="A4:I4"/>
    <mergeCell ref="A5:I5"/>
    <mergeCell ref="A3:I3"/>
    <mergeCell ref="A2:I2"/>
    <mergeCell ref="A1:I1"/>
    <mergeCell ref="D8:D9"/>
    <mergeCell ref="E8:E9"/>
    <mergeCell ref="H8:I8"/>
    <mergeCell ref="G8:G9"/>
    <mergeCell ref="F8:F9"/>
    <mergeCell ref="B8:B9"/>
    <mergeCell ref="A8:A9"/>
    <mergeCell ref="C8:C9"/>
  </mergeCells>
  <pageMargins left="0.5" right="0.5" top="0.5" bottom="0.5" header="0.3" footer="0.15"/>
  <pageSetup scale="87" fitToHeight="0" orientation="landscape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19" workbookViewId="0">
      <selection activeCell="H28" sqref="H28"/>
    </sheetView>
  </sheetViews>
  <sheetFormatPr defaultRowHeight="15" x14ac:dyDescent="0.25"/>
  <cols>
    <col min="1" max="1" width="30.7109375" customWidth="1"/>
    <col min="2" max="2" width="20.42578125" customWidth="1"/>
    <col min="3" max="3" width="21" customWidth="1"/>
    <col min="4" max="4" width="20.140625" customWidth="1"/>
    <col min="5" max="5" width="20.85546875" customWidth="1"/>
  </cols>
  <sheetData>
    <row r="1" spans="1:5" s="3" customFormat="1" x14ac:dyDescent="0.25">
      <c r="A1" s="39" t="s">
        <v>14</v>
      </c>
      <c r="B1" s="39"/>
      <c r="C1" s="39"/>
      <c r="D1" s="39"/>
      <c r="E1" s="39"/>
    </row>
    <row r="2" spans="1:5" s="3" customFormat="1" x14ac:dyDescent="0.25">
      <c r="A2" s="51"/>
      <c r="B2" s="51"/>
      <c r="C2" s="51"/>
      <c r="D2" s="51"/>
      <c r="E2" s="51"/>
    </row>
    <row r="3" spans="1:5" s="3" customFormat="1" x14ac:dyDescent="0.25">
      <c r="A3" s="51" t="s">
        <v>50</v>
      </c>
      <c r="B3" s="51"/>
      <c r="C3" s="51"/>
      <c r="D3" s="51"/>
      <c r="E3" s="51"/>
    </row>
    <row r="4" spans="1:5" s="3" customFormat="1" ht="15" customHeight="1" x14ac:dyDescent="0.2">
      <c r="A4" s="21"/>
      <c r="B4" s="22" t="s">
        <v>54</v>
      </c>
      <c r="C4" s="56" t="s">
        <v>55</v>
      </c>
      <c r="D4" s="56"/>
      <c r="E4" s="56"/>
    </row>
    <row r="5" spans="1:5" s="3" customFormat="1" ht="15" customHeight="1" x14ac:dyDescent="0.2">
      <c r="A5" s="17"/>
      <c r="B5" s="22" t="s">
        <v>58</v>
      </c>
      <c r="C5" s="56" t="s">
        <v>56</v>
      </c>
      <c r="D5" s="56"/>
      <c r="E5" s="56"/>
    </row>
    <row r="6" spans="1:5" s="3" customFormat="1" ht="15" customHeight="1" x14ac:dyDescent="0.2">
      <c r="A6" s="17"/>
      <c r="B6" s="22" t="s">
        <v>59</v>
      </c>
      <c r="C6" s="56" t="s">
        <v>57</v>
      </c>
      <c r="D6" s="56"/>
      <c r="E6" s="56"/>
    </row>
    <row r="7" spans="1:5" s="3" customFormat="1" ht="14.25" x14ac:dyDescent="0.2">
      <c r="A7" s="18"/>
      <c r="B7" s="18"/>
      <c r="C7" s="18"/>
      <c r="D7" s="18"/>
      <c r="E7" s="18"/>
    </row>
    <row r="8" spans="1:5" s="1" customFormat="1" ht="17.25" customHeight="1" x14ac:dyDescent="0.2">
      <c r="A8" s="40" t="s">
        <v>60</v>
      </c>
      <c r="B8" s="40" t="s">
        <v>61</v>
      </c>
      <c r="C8" s="40" t="s">
        <v>51</v>
      </c>
      <c r="D8" s="54" t="s">
        <v>52</v>
      </c>
      <c r="E8" s="54" t="s">
        <v>53</v>
      </c>
    </row>
    <row r="9" spans="1:5" s="2" customFormat="1" ht="10.5" customHeight="1" x14ac:dyDescent="0.2">
      <c r="A9" s="53"/>
      <c r="B9" s="53"/>
      <c r="C9" s="53"/>
      <c r="D9" s="55"/>
      <c r="E9" s="55"/>
    </row>
    <row r="10" spans="1:5" s="2" customFormat="1" ht="12" customHeight="1" thickBot="1" x14ac:dyDescent="0.25">
      <c r="A10" s="53"/>
      <c r="B10" s="53"/>
      <c r="C10" s="27" t="s">
        <v>69</v>
      </c>
      <c r="D10" s="27" t="s">
        <v>76</v>
      </c>
      <c r="E10" s="27" t="s">
        <v>77</v>
      </c>
    </row>
    <row r="11" spans="1:5" s="3" customFormat="1" ht="20.100000000000001" customHeight="1" thickTop="1" x14ac:dyDescent="0.2">
      <c r="A11" s="26" t="s">
        <v>62</v>
      </c>
      <c r="B11" s="24" t="s">
        <v>63</v>
      </c>
      <c r="C11" s="25">
        <v>125</v>
      </c>
      <c r="D11" s="25">
        <v>125</v>
      </c>
      <c r="E11" s="25">
        <v>125</v>
      </c>
    </row>
    <row r="12" spans="1:5" s="3" customFormat="1" ht="20.100000000000001" customHeight="1" x14ac:dyDescent="0.2">
      <c r="A12" s="35"/>
      <c r="B12" s="20" t="s">
        <v>64</v>
      </c>
      <c r="C12" s="6">
        <v>150</v>
      </c>
      <c r="D12" s="6">
        <v>150</v>
      </c>
      <c r="E12" s="6">
        <v>150</v>
      </c>
    </row>
    <row r="13" spans="1:5" s="3" customFormat="1" ht="20.100000000000001" customHeight="1" x14ac:dyDescent="0.2">
      <c r="A13" s="35"/>
      <c r="B13" s="20" t="s">
        <v>65</v>
      </c>
      <c r="C13" s="6">
        <v>175</v>
      </c>
      <c r="D13" s="6">
        <v>175</v>
      </c>
      <c r="E13" s="6">
        <v>175</v>
      </c>
    </row>
    <row r="14" spans="1:5" s="3" customFormat="1" ht="20.100000000000001" customHeight="1" x14ac:dyDescent="0.2">
      <c r="A14" s="35"/>
      <c r="B14" s="20" t="s">
        <v>66</v>
      </c>
      <c r="C14" s="6">
        <v>200</v>
      </c>
      <c r="D14" s="6">
        <v>200</v>
      </c>
      <c r="E14" s="6">
        <v>200</v>
      </c>
    </row>
    <row r="15" spans="1:5" s="3" customFormat="1" ht="20.100000000000001" customHeight="1" x14ac:dyDescent="0.2">
      <c r="A15" s="35"/>
      <c r="B15" s="20" t="s">
        <v>67</v>
      </c>
      <c r="C15" s="6">
        <v>225</v>
      </c>
      <c r="D15" s="6">
        <v>225</v>
      </c>
      <c r="E15" s="6">
        <v>225</v>
      </c>
    </row>
    <row r="16" spans="1:5" s="3" customFormat="1" ht="20.100000000000001" customHeight="1" thickBot="1" x14ac:dyDescent="0.25">
      <c r="A16" s="35"/>
      <c r="B16" s="23" t="s">
        <v>68</v>
      </c>
      <c r="C16" s="8">
        <v>250</v>
      </c>
      <c r="D16" s="8">
        <v>250</v>
      </c>
      <c r="E16" s="8">
        <v>250</v>
      </c>
    </row>
    <row r="17" spans="1:5" s="3" customFormat="1" ht="20.100000000000001" customHeight="1" thickTop="1" x14ac:dyDescent="0.2">
      <c r="A17" s="26" t="s">
        <v>70</v>
      </c>
      <c r="B17" s="24" t="s">
        <v>63</v>
      </c>
      <c r="C17" s="25">
        <v>125</v>
      </c>
      <c r="D17" s="25">
        <v>125</v>
      </c>
      <c r="E17" s="25">
        <v>125</v>
      </c>
    </row>
    <row r="18" spans="1:5" s="3" customFormat="1" ht="20.100000000000001" customHeight="1" x14ac:dyDescent="0.2">
      <c r="A18" s="35"/>
      <c r="B18" s="20" t="s">
        <v>64</v>
      </c>
      <c r="C18" s="6">
        <v>150</v>
      </c>
      <c r="D18" s="6">
        <v>150</v>
      </c>
      <c r="E18" s="6">
        <v>150</v>
      </c>
    </row>
    <row r="19" spans="1:5" s="3" customFormat="1" ht="20.100000000000001" customHeight="1" x14ac:dyDescent="0.2">
      <c r="A19" s="35"/>
      <c r="B19" s="20" t="s">
        <v>65</v>
      </c>
      <c r="C19" s="6">
        <v>175</v>
      </c>
      <c r="D19" s="6">
        <v>175</v>
      </c>
      <c r="E19" s="6">
        <v>175</v>
      </c>
    </row>
    <row r="20" spans="1:5" s="3" customFormat="1" ht="20.100000000000001" customHeight="1" x14ac:dyDescent="0.2">
      <c r="A20" s="35"/>
      <c r="B20" s="20" t="s">
        <v>66</v>
      </c>
      <c r="C20" s="6">
        <v>200</v>
      </c>
      <c r="D20" s="6">
        <v>200</v>
      </c>
      <c r="E20" s="6">
        <v>200</v>
      </c>
    </row>
    <row r="21" spans="1:5" s="3" customFormat="1" ht="20.100000000000001" customHeight="1" x14ac:dyDescent="0.2">
      <c r="A21" s="35"/>
      <c r="B21" s="20" t="s">
        <v>67</v>
      </c>
      <c r="C21" s="6">
        <v>225</v>
      </c>
      <c r="D21" s="6">
        <v>225</v>
      </c>
      <c r="E21" s="6">
        <v>225</v>
      </c>
    </row>
    <row r="22" spans="1:5" s="3" customFormat="1" ht="20.100000000000001" customHeight="1" thickBot="1" x14ac:dyDescent="0.25">
      <c r="A22" s="36"/>
      <c r="B22" s="23" t="s">
        <v>68</v>
      </c>
      <c r="C22" s="8">
        <v>250</v>
      </c>
      <c r="D22" s="8">
        <v>250</v>
      </c>
      <c r="E22" s="8">
        <v>250</v>
      </c>
    </row>
    <row r="23" spans="1:5" s="3" customFormat="1" ht="20.100000000000001" customHeight="1" thickTop="1" x14ac:dyDescent="0.2">
      <c r="A23" s="61" t="s">
        <v>71</v>
      </c>
      <c r="B23" s="62" t="s">
        <v>63</v>
      </c>
      <c r="C23" s="63">
        <v>350</v>
      </c>
      <c r="D23" s="63">
        <v>350</v>
      </c>
      <c r="E23" s="63">
        <v>350</v>
      </c>
    </row>
    <row r="24" spans="1:5" s="3" customFormat="1" ht="20.100000000000001" customHeight="1" x14ac:dyDescent="0.2">
      <c r="A24" s="64"/>
      <c r="B24" s="65" t="s">
        <v>64</v>
      </c>
      <c r="C24" s="59">
        <v>400</v>
      </c>
      <c r="D24" s="59">
        <v>400</v>
      </c>
      <c r="E24" s="59">
        <v>400</v>
      </c>
    </row>
    <row r="25" spans="1:5" s="3" customFormat="1" ht="20.100000000000001" customHeight="1" x14ac:dyDescent="0.2">
      <c r="A25" s="64"/>
      <c r="B25" s="65" t="s">
        <v>65</v>
      </c>
      <c r="C25" s="59">
        <v>450</v>
      </c>
      <c r="D25" s="59">
        <v>450</v>
      </c>
      <c r="E25" s="59">
        <v>450</v>
      </c>
    </row>
    <row r="26" spans="1:5" s="3" customFormat="1" ht="20.100000000000001" customHeight="1" x14ac:dyDescent="0.2">
      <c r="A26" s="64"/>
      <c r="B26" s="65" t="s">
        <v>66</v>
      </c>
      <c r="C26" s="59">
        <v>500</v>
      </c>
      <c r="D26" s="59">
        <v>500</v>
      </c>
      <c r="E26" s="59">
        <v>500</v>
      </c>
    </row>
    <row r="27" spans="1:5" s="3" customFormat="1" ht="20.100000000000001" customHeight="1" x14ac:dyDescent="0.2">
      <c r="A27" s="64"/>
      <c r="B27" s="65" t="s">
        <v>67</v>
      </c>
      <c r="C27" s="59">
        <v>550</v>
      </c>
      <c r="D27" s="59">
        <v>550</v>
      </c>
      <c r="E27" s="59">
        <v>550</v>
      </c>
    </row>
    <row r="28" spans="1:5" s="3" customFormat="1" ht="20.100000000000001" customHeight="1" thickBot="1" x14ac:dyDescent="0.25">
      <c r="A28" s="66"/>
      <c r="B28" s="67" t="s">
        <v>68</v>
      </c>
      <c r="C28" s="68">
        <v>625</v>
      </c>
      <c r="D28" s="68">
        <v>625</v>
      </c>
      <c r="E28" s="68">
        <v>625</v>
      </c>
    </row>
    <row r="29" spans="1:5" s="3" customFormat="1" ht="20.100000000000001" customHeight="1" thickTop="1" x14ac:dyDescent="0.2">
      <c r="A29" s="61" t="s">
        <v>71</v>
      </c>
      <c r="B29" s="62" t="s">
        <v>63</v>
      </c>
      <c r="C29" s="63">
        <v>120</v>
      </c>
      <c r="D29" s="63">
        <v>120</v>
      </c>
      <c r="E29" s="63">
        <v>120</v>
      </c>
    </row>
    <row r="30" spans="1:5" s="3" customFormat="1" ht="20.100000000000001" customHeight="1" x14ac:dyDescent="0.2">
      <c r="A30" s="69" t="s">
        <v>74</v>
      </c>
      <c r="B30" s="65" t="s">
        <v>64</v>
      </c>
      <c r="C30" s="59">
        <v>140</v>
      </c>
      <c r="D30" s="59">
        <v>140</v>
      </c>
      <c r="E30" s="59">
        <v>140</v>
      </c>
    </row>
    <row r="31" spans="1:5" s="3" customFormat="1" ht="20.100000000000001" customHeight="1" x14ac:dyDescent="0.2">
      <c r="A31" s="69"/>
      <c r="B31" s="65" t="s">
        <v>65</v>
      </c>
      <c r="C31" s="59">
        <v>170</v>
      </c>
      <c r="D31" s="59">
        <v>170</v>
      </c>
      <c r="E31" s="59">
        <v>170</v>
      </c>
    </row>
    <row r="32" spans="1:5" s="3" customFormat="1" ht="20.100000000000001" customHeight="1" x14ac:dyDescent="0.2">
      <c r="A32" s="69"/>
      <c r="B32" s="65" t="s">
        <v>66</v>
      </c>
      <c r="C32" s="59">
        <v>200</v>
      </c>
      <c r="D32" s="59">
        <v>200</v>
      </c>
      <c r="E32" s="59">
        <v>200</v>
      </c>
    </row>
    <row r="33" spans="1:5" s="3" customFormat="1" ht="20.100000000000001" customHeight="1" x14ac:dyDescent="0.2">
      <c r="A33" s="69"/>
      <c r="B33" s="65" t="s">
        <v>67</v>
      </c>
      <c r="C33" s="59">
        <v>225</v>
      </c>
      <c r="D33" s="59">
        <v>225</v>
      </c>
      <c r="E33" s="59">
        <v>225</v>
      </c>
    </row>
    <row r="34" spans="1:5" s="3" customFormat="1" ht="20.100000000000001" customHeight="1" thickBot="1" x14ac:dyDescent="0.25">
      <c r="A34" s="70"/>
      <c r="B34" s="67" t="s">
        <v>68</v>
      </c>
      <c r="C34" s="68">
        <v>250</v>
      </c>
      <c r="D34" s="68">
        <v>250</v>
      </c>
      <c r="E34" s="68">
        <v>250</v>
      </c>
    </row>
    <row r="35" spans="1:5" s="3" customFormat="1" ht="20.100000000000001" customHeight="1" thickTop="1" x14ac:dyDescent="0.2">
      <c r="A35" s="26" t="s">
        <v>72</v>
      </c>
      <c r="B35" s="24" t="s">
        <v>63</v>
      </c>
      <c r="C35" s="25">
        <v>125</v>
      </c>
      <c r="D35" s="32">
        <v>125</v>
      </c>
      <c r="E35" s="32">
        <v>125</v>
      </c>
    </row>
    <row r="36" spans="1:5" s="3" customFormat="1" ht="20.100000000000001" customHeight="1" x14ac:dyDescent="0.2">
      <c r="A36" s="37"/>
      <c r="B36" s="20" t="s">
        <v>64</v>
      </c>
      <c r="C36" s="6">
        <v>125</v>
      </c>
      <c r="D36" s="6">
        <v>125</v>
      </c>
      <c r="E36" s="6">
        <v>125</v>
      </c>
    </row>
    <row r="37" spans="1:5" s="3" customFormat="1" ht="20.100000000000001" customHeight="1" x14ac:dyDescent="0.2">
      <c r="A37" s="37"/>
      <c r="B37" s="20" t="s">
        <v>65</v>
      </c>
      <c r="C37" s="31">
        <v>125</v>
      </c>
      <c r="D37" s="31">
        <v>125</v>
      </c>
      <c r="E37" s="31">
        <v>125</v>
      </c>
    </row>
    <row r="38" spans="1:5" s="3" customFormat="1" ht="20.100000000000001" customHeight="1" x14ac:dyDescent="0.2">
      <c r="A38" s="37"/>
      <c r="B38" s="20" t="s">
        <v>66</v>
      </c>
      <c r="C38" s="31">
        <v>125</v>
      </c>
      <c r="D38" s="31">
        <v>125</v>
      </c>
      <c r="E38" s="31">
        <v>125</v>
      </c>
    </row>
    <row r="39" spans="1:5" s="3" customFormat="1" ht="20.100000000000001" customHeight="1" x14ac:dyDescent="0.2">
      <c r="A39" s="37"/>
      <c r="B39" s="20" t="s">
        <v>67</v>
      </c>
      <c r="C39" s="31">
        <v>125</v>
      </c>
      <c r="D39" s="31">
        <v>125</v>
      </c>
      <c r="E39" s="31">
        <v>125</v>
      </c>
    </row>
    <row r="40" spans="1:5" s="3" customFormat="1" ht="20.100000000000001" customHeight="1" thickBot="1" x14ac:dyDescent="0.25">
      <c r="A40" s="38"/>
      <c r="B40" s="23" t="s">
        <v>68</v>
      </c>
      <c r="C40" s="33">
        <v>125</v>
      </c>
      <c r="D40" s="33">
        <v>125</v>
      </c>
      <c r="E40" s="33">
        <v>125</v>
      </c>
    </row>
    <row r="41" spans="1:5" s="3" customFormat="1" ht="20.100000000000001" customHeight="1" thickTop="1" x14ac:dyDescent="0.2">
      <c r="A41" s="26" t="s">
        <v>73</v>
      </c>
      <c r="B41" s="24" t="s">
        <v>63</v>
      </c>
      <c r="C41" s="25">
        <v>150</v>
      </c>
      <c r="D41" s="25">
        <v>150</v>
      </c>
      <c r="E41" s="25">
        <v>150</v>
      </c>
    </row>
    <row r="42" spans="1:5" s="3" customFormat="1" ht="20.100000000000001" customHeight="1" x14ac:dyDescent="0.2">
      <c r="A42" s="37"/>
      <c r="B42" s="20" t="s">
        <v>64</v>
      </c>
      <c r="C42" s="33">
        <v>150</v>
      </c>
      <c r="D42" s="33">
        <v>150</v>
      </c>
      <c r="E42" s="33">
        <v>150</v>
      </c>
    </row>
    <row r="43" spans="1:5" s="3" customFormat="1" ht="20.100000000000001" customHeight="1" x14ac:dyDescent="0.2">
      <c r="A43" s="37"/>
      <c r="B43" s="20" t="s">
        <v>65</v>
      </c>
      <c r="C43" s="6">
        <v>150</v>
      </c>
      <c r="D43" s="6">
        <v>150</v>
      </c>
      <c r="E43" s="6">
        <v>150</v>
      </c>
    </row>
    <row r="44" spans="1:5" s="3" customFormat="1" ht="20.100000000000001" customHeight="1" x14ac:dyDescent="0.2">
      <c r="A44" s="37"/>
      <c r="B44" s="20" t="s">
        <v>66</v>
      </c>
      <c r="C44" s="31">
        <v>150</v>
      </c>
      <c r="D44" s="31">
        <v>150</v>
      </c>
      <c r="E44" s="31">
        <v>150</v>
      </c>
    </row>
    <row r="45" spans="1:5" s="3" customFormat="1" ht="20.100000000000001" customHeight="1" x14ac:dyDescent="0.2">
      <c r="A45" s="37"/>
      <c r="B45" s="20" t="s">
        <v>67</v>
      </c>
      <c r="C45" s="31">
        <v>150</v>
      </c>
      <c r="D45" s="31">
        <v>150</v>
      </c>
      <c r="E45" s="31">
        <v>150</v>
      </c>
    </row>
    <row r="46" spans="1:5" s="3" customFormat="1" ht="20.100000000000001" customHeight="1" thickBot="1" x14ac:dyDescent="0.25">
      <c r="A46" s="36"/>
      <c r="B46" s="28" t="s">
        <v>68</v>
      </c>
      <c r="C46" s="34">
        <v>150</v>
      </c>
      <c r="D46" s="34">
        <v>150</v>
      </c>
      <c r="E46" s="34">
        <v>150</v>
      </c>
    </row>
    <row r="47" spans="1:5" ht="15.75" thickTop="1" x14ac:dyDescent="0.25"/>
  </sheetData>
  <mergeCells count="11">
    <mergeCell ref="A1:E1"/>
    <mergeCell ref="A2:E2"/>
    <mergeCell ref="A3:E3"/>
    <mergeCell ref="C8:C9"/>
    <mergeCell ref="D8:D9"/>
    <mergeCell ref="E8:E9"/>
    <mergeCell ref="B8:B10"/>
    <mergeCell ref="A8:A10"/>
    <mergeCell ref="C4:E4"/>
    <mergeCell ref="C5:E5"/>
    <mergeCell ref="C6:E6"/>
  </mergeCells>
  <pageMargins left="0.5" right="0.5" top="0.5" bottom="0.5" header="0.3" footer="0.15"/>
  <pageSetup scale="86" fitToHeight="0" orientation="portrait" horizontalDpi="4294967293" verticalDpi="4294967293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Base Contract</vt:lpstr>
      <vt:lpstr>Additional Services</vt:lpstr>
      <vt:lpstr>'Additional Services'!Print_Area</vt:lpstr>
      <vt:lpstr>'Base Contract'!Print_Area</vt:lpstr>
      <vt:lpstr>'Additional Services'!Print_Titles</vt:lpstr>
      <vt:lpstr>'Base Contract'!Print_Titles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Peters</dc:creator>
  <cp:lastModifiedBy>Hunt, Victoria</cp:lastModifiedBy>
  <cp:lastPrinted>2016-02-06T17:10:20Z</cp:lastPrinted>
  <dcterms:created xsi:type="dcterms:W3CDTF">2012-03-14T15:05:37Z</dcterms:created>
  <dcterms:modified xsi:type="dcterms:W3CDTF">2019-04-12T19:36:57Z</dcterms:modified>
</cp:coreProperties>
</file>